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'Лист3'!$A$1:$AI$150</definedName>
  </definedNames>
  <calcPr fullCalcOnLoad="1"/>
</workbook>
</file>

<file path=xl/sharedStrings.xml><?xml version="1.0" encoding="utf-8"?>
<sst xmlns="http://schemas.openxmlformats.org/spreadsheetml/2006/main" count="346" uniqueCount="48">
  <si>
    <t>№пп</t>
  </si>
  <si>
    <t xml:space="preserve">     к-ть</t>
  </si>
  <si>
    <t xml:space="preserve"> сума</t>
  </si>
  <si>
    <t xml:space="preserve">     Найменування</t>
  </si>
  <si>
    <t>од.вим</t>
  </si>
  <si>
    <t>шт</t>
  </si>
  <si>
    <t>Мило господарське</t>
  </si>
  <si>
    <t>Мило туалетне</t>
  </si>
  <si>
    <t>зас д/чищ труб</t>
  </si>
  <si>
    <t>Гель для унітазів</t>
  </si>
  <si>
    <t xml:space="preserve">Засіб для чищення </t>
  </si>
  <si>
    <t>Засіб для миття вікон</t>
  </si>
  <si>
    <t>Прал. Порош. Подолянка</t>
  </si>
  <si>
    <t>Пр.пор Ушаст нянь</t>
  </si>
  <si>
    <t>Сода</t>
  </si>
  <si>
    <t>Засіб для миття плит</t>
  </si>
  <si>
    <t>Всього</t>
  </si>
  <si>
    <t>Придбання миючих засобів згідно рішення сесії Южноукраїнської міської ради №1609 від 24.09.2015 року</t>
  </si>
  <si>
    <t>виконавець</t>
  </si>
  <si>
    <t>Придбання миючих засобів згідно рішення сесії Южноукраїнської міської ради №87 від 03.03.2016 року</t>
  </si>
  <si>
    <t>Використання миючих засобів  липень-вересень 2016 року</t>
  </si>
  <si>
    <t xml:space="preserve"> Всього використання</t>
  </si>
  <si>
    <t xml:space="preserve"> Всього придбання</t>
  </si>
  <si>
    <t xml:space="preserve">            Всього </t>
  </si>
  <si>
    <t xml:space="preserve">    ЮЗШ №1</t>
  </si>
  <si>
    <t xml:space="preserve">    ЮЗШ №2</t>
  </si>
  <si>
    <t xml:space="preserve">    ЮЗШ №3</t>
  </si>
  <si>
    <t xml:space="preserve">    ЮЗШ №4</t>
  </si>
  <si>
    <t xml:space="preserve">       Гімназія №1</t>
  </si>
  <si>
    <t>ЮЗШ №1, 2, 3, 4,  Гімназії №1</t>
  </si>
  <si>
    <t>Засіб для миття посуду 5 л</t>
  </si>
  <si>
    <t>Рідке мило   5л</t>
  </si>
  <si>
    <t>Бистріка О.М.</t>
  </si>
  <si>
    <t>СЮТ, ЦДЮТ,  Господарча група, МНВК</t>
  </si>
  <si>
    <t xml:space="preserve">    СЮТ</t>
  </si>
  <si>
    <t>ЦДЮТ</t>
  </si>
  <si>
    <t xml:space="preserve">   Госп.група</t>
  </si>
  <si>
    <t>МНВК</t>
  </si>
  <si>
    <t>Мило туалетне "Флора"</t>
  </si>
  <si>
    <t xml:space="preserve">Рідина д/миття посуду  </t>
  </si>
  <si>
    <t>СМС "Лотос-М"</t>
  </si>
  <si>
    <t>Засіб д/унітазів</t>
  </si>
  <si>
    <t xml:space="preserve">Чистящий порошок  </t>
  </si>
  <si>
    <t>СЮТ, ЦДЮТ, МНВК</t>
  </si>
  <si>
    <t>пач.</t>
  </si>
  <si>
    <t xml:space="preserve">Залишок миючих засобів на 1 жовтня 2016 року   </t>
  </si>
  <si>
    <t xml:space="preserve">                                      Використання миючих засобів  липень-вересень 2016 року</t>
  </si>
  <si>
    <t xml:space="preserve">                            Залишок миючих засобів на 1 жовтня 2016 року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</si>
</sst>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0" xfId="0" applyBorder="1" applyAlignment="1">
      <alignment horizontal="center"/>
    </xf>
    <xf numFmtId="2" fontId="0" fillId="0" borderId="18" xfId="0" applyNumberFormat="1" applyFill="1" applyBorder="1" applyAlignment="1">
      <alignment/>
    </xf>
    <xf numFmtId="2" fontId="0" fillId="0" borderId="21" xfId="0" applyNumberForma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2" fontId="0" fillId="0" borderId="40" xfId="0" applyNumberForma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0"/>
  <sheetViews>
    <sheetView tabSelected="1" view="pageBreakPreview" zoomScaleSheetLayoutView="100" zoomScalePageLayoutView="0" workbookViewId="0" topLeftCell="A130">
      <selection activeCell="T146" sqref="T146"/>
    </sheetView>
  </sheetViews>
  <sheetFormatPr defaultColWidth="9.140625" defaultRowHeight="12.75"/>
  <cols>
    <col min="1" max="1" width="4.8515625" style="0" customWidth="1"/>
    <col min="3" max="3" width="13.00390625" style="0" customWidth="1"/>
    <col min="4" max="4" width="6.57421875" style="0" customWidth="1"/>
    <col min="5" max="5" width="6.421875" style="0" customWidth="1"/>
    <col min="6" max="6" width="9.57421875" style="0" customWidth="1"/>
    <col min="7" max="7" width="7.00390625" style="0" customWidth="1"/>
    <col min="8" max="8" width="8.421875" style="0" customWidth="1"/>
    <col min="9" max="9" width="6.57421875" style="0" customWidth="1"/>
    <col min="10" max="10" width="9.57421875" style="0" bestFit="1" customWidth="1"/>
    <col min="11" max="11" width="7.140625" style="0" customWidth="1"/>
    <col min="12" max="12" width="11.421875" style="0" customWidth="1"/>
    <col min="13" max="13" width="9.00390625" style="0" customWidth="1"/>
    <col min="14" max="14" width="15.421875" style="0" customWidth="1"/>
    <col min="16" max="16" width="13.8515625" style="0" customWidth="1"/>
    <col min="17" max="17" width="9.140625" style="0" customWidth="1"/>
    <col min="19" max="19" width="4.7109375" style="0" customWidth="1"/>
    <col min="21" max="21" width="15.421875" style="0" customWidth="1"/>
    <col min="22" max="22" width="7.7109375" style="0" customWidth="1"/>
    <col min="23" max="23" width="6.7109375" style="0" customWidth="1"/>
    <col min="25" max="25" width="7.140625" style="0" customWidth="1"/>
    <col min="27" max="27" width="6.140625" style="0" customWidth="1"/>
    <col min="29" max="29" width="6.7109375" style="0" customWidth="1"/>
    <col min="31" max="31" width="7.57421875" style="0" customWidth="1"/>
    <col min="32" max="32" width="13.7109375" style="0" customWidth="1"/>
    <col min="33" max="33" width="7.140625" style="0" customWidth="1"/>
    <col min="34" max="34" width="12.7109375" style="0" customWidth="1"/>
  </cols>
  <sheetData>
    <row r="1" spans="1:14" ht="12.75">
      <c r="A1" s="42" t="s">
        <v>17</v>
      </c>
      <c r="B1" s="42"/>
      <c r="C1" s="42"/>
      <c r="D1" s="42"/>
      <c r="E1" s="42"/>
      <c r="F1" s="42"/>
      <c r="G1" s="42"/>
      <c r="H1" s="42"/>
      <c r="K1" s="42"/>
      <c r="L1" s="42"/>
      <c r="M1" s="42"/>
      <c r="N1" s="42"/>
    </row>
    <row r="2" spans="4:5" ht="13.5" thickBot="1">
      <c r="D2" s="42"/>
      <c r="E2" s="42" t="s">
        <v>29</v>
      </c>
    </row>
    <row r="3" spans="1:16" ht="13.5" thickBot="1">
      <c r="A3" s="4"/>
      <c r="B3" s="5"/>
      <c r="C3" s="6"/>
      <c r="D3" s="34"/>
      <c r="E3" s="7" t="s">
        <v>24</v>
      </c>
      <c r="F3" s="6"/>
      <c r="G3" s="7" t="s">
        <v>25</v>
      </c>
      <c r="H3" s="6"/>
      <c r="I3" s="7" t="s">
        <v>26</v>
      </c>
      <c r="J3" s="6"/>
      <c r="K3" s="7" t="s">
        <v>27</v>
      </c>
      <c r="L3" s="6"/>
      <c r="M3" s="5" t="s">
        <v>28</v>
      </c>
      <c r="N3" s="7"/>
      <c r="O3" s="47" t="s">
        <v>22</v>
      </c>
      <c r="P3" s="48"/>
    </row>
    <row r="4" spans="1:16" ht="13.5" thickBot="1">
      <c r="A4" s="8" t="s">
        <v>0</v>
      </c>
      <c r="B4" s="32" t="s">
        <v>3</v>
      </c>
      <c r="C4" s="84"/>
      <c r="D4" s="34" t="s">
        <v>4</v>
      </c>
      <c r="E4" s="34" t="s">
        <v>1</v>
      </c>
      <c r="F4" s="34" t="s">
        <v>2</v>
      </c>
      <c r="G4" s="34" t="s">
        <v>1</v>
      </c>
      <c r="H4" s="34" t="s">
        <v>2</v>
      </c>
      <c r="I4" s="34" t="s">
        <v>1</v>
      </c>
      <c r="J4" s="34" t="s">
        <v>2</v>
      </c>
      <c r="K4" s="34" t="s">
        <v>1</v>
      </c>
      <c r="L4" s="34" t="s">
        <v>2</v>
      </c>
      <c r="M4" s="34" t="s">
        <v>1</v>
      </c>
      <c r="N4" s="34" t="s">
        <v>2</v>
      </c>
      <c r="O4" s="49" t="s">
        <v>1</v>
      </c>
      <c r="P4" s="49" t="s">
        <v>2</v>
      </c>
    </row>
    <row r="5" spans="1:16" ht="12.75">
      <c r="A5" s="9">
        <v>1</v>
      </c>
      <c r="B5" s="83" t="s">
        <v>6</v>
      </c>
      <c r="C5" s="83"/>
      <c r="D5" s="30" t="s">
        <v>5</v>
      </c>
      <c r="E5" s="30">
        <v>9</v>
      </c>
      <c r="F5" s="31">
        <v>28.800036</v>
      </c>
      <c r="G5" s="30">
        <v>8</v>
      </c>
      <c r="H5" s="31">
        <v>25.600032</v>
      </c>
      <c r="I5" s="30">
        <v>10</v>
      </c>
      <c r="J5" s="31">
        <v>32.00004</v>
      </c>
      <c r="K5" s="30">
        <v>9</v>
      </c>
      <c r="L5" s="31">
        <v>28.800036</v>
      </c>
      <c r="M5" s="30">
        <v>5</v>
      </c>
      <c r="N5" s="31">
        <v>16.00002</v>
      </c>
      <c r="O5" s="51">
        <f>E5+G5+I5+K5+M5</f>
        <v>41</v>
      </c>
      <c r="P5" s="52">
        <f>F5+H5+J5+L5+N5</f>
        <v>131.200164</v>
      </c>
    </row>
    <row r="6" spans="1:16" ht="12.75">
      <c r="A6" s="9">
        <v>2</v>
      </c>
      <c r="B6" s="10" t="s">
        <v>38</v>
      </c>
      <c r="C6" s="10"/>
      <c r="D6" s="9" t="s">
        <v>5</v>
      </c>
      <c r="E6" s="9">
        <v>15.368225</v>
      </c>
      <c r="F6" s="11">
        <v>50.8687632771</v>
      </c>
      <c r="G6" s="9">
        <v>15</v>
      </c>
      <c r="H6" s="11">
        <v>49.64994</v>
      </c>
      <c r="I6" s="9">
        <v>19</v>
      </c>
      <c r="J6" s="11">
        <v>62.889924</v>
      </c>
      <c r="K6" s="9">
        <v>15</v>
      </c>
      <c r="L6" s="11">
        <v>49.64994</v>
      </c>
      <c r="M6" s="9">
        <v>10</v>
      </c>
      <c r="N6" s="11">
        <v>33.099959999999996</v>
      </c>
      <c r="O6" s="52">
        <f>E6+G6+I6+K6+M6</f>
        <v>74.368225</v>
      </c>
      <c r="P6" s="52">
        <f aca="true" t="shared" si="0" ref="P6:P11">F6+H6+J6+L6+N6</f>
        <v>246.1585272771</v>
      </c>
    </row>
    <row r="7" spans="1:16" ht="12.75">
      <c r="A7" s="9">
        <v>3</v>
      </c>
      <c r="B7" s="10" t="s">
        <v>39</v>
      </c>
      <c r="C7" s="10"/>
      <c r="D7" s="9" t="s">
        <v>5</v>
      </c>
      <c r="E7" s="9">
        <v>6</v>
      </c>
      <c r="F7" s="11">
        <v>86.04</v>
      </c>
      <c r="G7" s="9">
        <v>6</v>
      </c>
      <c r="H7" s="11">
        <v>86.04</v>
      </c>
      <c r="I7" s="9">
        <v>9</v>
      </c>
      <c r="J7" s="11">
        <v>129.06</v>
      </c>
      <c r="K7" s="9">
        <v>6</v>
      </c>
      <c r="L7" s="11">
        <v>86.04</v>
      </c>
      <c r="M7" s="9">
        <v>3</v>
      </c>
      <c r="N7" s="11">
        <v>43.02</v>
      </c>
      <c r="O7" s="52">
        <f>E7+G7+I7+K7+M7</f>
        <v>30</v>
      </c>
      <c r="P7" s="52">
        <f t="shared" si="0"/>
        <v>430.2</v>
      </c>
    </row>
    <row r="8" spans="1:16" ht="12.75">
      <c r="A8" s="9">
        <v>4</v>
      </c>
      <c r="B8" s="10" t="s">
        <v>40</v>
      </c>
      <c r="C8" s="10"/>
      <c r="D8" s="9" t="s">
        <v>44</v>
      </c>
      <c r="E8" s="9">
        <v>63</v>
      </c>
      <c r="F8" s="11">
        <v>621.180252</v>
      </c>
      <c r="G8" s="9">
        <v>58.43206</v>
      </c>
      <c r="H8" s="11">
        <v>576.14034532824</v>
      </c>
      <c r="I8" s="9">
        <v>70</v>
      </c>
      <c r="J8" s="11">
        <v>690.20028</v>
      </c>
      <c r="K8" s="12">
        <v>55</v>
      </c>
      <c r="L8" s="11">
        <v>542.30022</v>
      </c>
      <c r="M8" s="9">
        <v>36</v>
      </c>
      <c r="N8" s="11">
        <v>354.960144</v>
      </c>
      <c r="O8" s="52">
        <f>E8+G8+I8+K8+M8</f>
        <v>282.43206</v>
      </c>
      <c r="P8" s="52">
        <f t="shared" si="0"/>
        <v>2784.78124132824</v>
      </c>
    </row>
    <row r="9" spans="1:16" ht="12.75">
      <c r="A9" s="9">
        <v>5</v>
      </c>
      <c r="B9" s="10" t="s">
        <v>41</v>
      </c>
      <c r="C9" s="10"/>
      <c r="D9" s="9" t="s">
        <v>5</v>
      </c>
      <c r="E9" s="9">
        <v>13</v>
      </c>
      <c r="F9" s="11">
        <v>334.100052</v>
      </c>
      <c r="G9" s="9">
        <v>13</v>
      </c>
      <c r="H9" s="11">
        <v>334.100052</v>
      </c>
      <c r="I9" s="9">
        <v>14</v>
      </c>
      <c r="J9" s="11">
        <v>359.800056</v>
      </c>
      <c r="K9" s="12">
        <v>13</v>
      </c>
      <c r="L9" s="13">
        <v>334.100052</v>
      </c>
      <c r="M9" s="9">
        <v>9</v>
      </c>
      <c r="N9" s="11">
        <v>231.300036</v>
      </c>
      <c r="O9" s="51">
        <f>E9+G9+I9+K9+M9</f>
        <v>62</v>
      </c>
      <c r="P9" s="52">
        <f t="shared" si="0"/>
        <v>1593.4002480000001</v>
      </c>
    </row>
    <row r="10" spans="1:16" ht="13.5" thickBot="1">
      <c r="A10" s="14">
        <v>6</v>
      </c>
      <c r="B10" s="10" t="s">
        <v>42</v>
      </c>
      <c r="C10" s="15"/>
      <c r="D10" s="14" t="s">
        <v>5</v>
      </c>
      <c r="E10" s="14">
        <v>6</v>
      </c>
      <c r="F10" s="16">
        <v>82.560024</v>
      </c>
      <c r="G10" s="14">
        <v>7</v>
      </c>
      <c r="H10" s="16">
        <v>96.32002800000001</v>
      </c>
      <c r="I10" s="14">
        <v>7</v>
      </c>
      <c r="J10" s="16">
        <v>96.32002800000001</v>
      </c>
      <c r="K10" s="17">
        <v>6</v>
      </c>
      <c r="L10" s="18">
        <v>82.560024</v>
      </c>
      <c r="M10" s="14">
        <v>3</v>
      </c>
      <c r="N10" s="16">
        <v>41.280012</v>
      </c>
      <c r="O10" s="53">
        <f>E10+G10+I10+K10+M10</f>
        <v>29</v>
      </c>
      <c r="P10" s="54">
        <f t="shared" si="0"/>
        <v>399.040116</v>
      </c>
    </row>
    <row r="11" spans="1:16" ht="13.5" thickBot="1">
      <c r="A11" s="19"/>
      <c r="B11" s="20"/>
      <c r="C11" s="20"/>
      <c r="D11" s="20"/>
      <c r="E11" s="20"/>
      <c r="F11" s="60">
        <f>SUM(F5:F10)</f>
        <v>1203.5491272771</v>
      </c>
      <c r="G11" s="20"/>
      <c r="H11" s="60">
        <f>SUM(H5:H10)</f>
        <v>1167.85039732824</v>
      </c>
      <c r="I11" s="20"/>
      <c r="J11" s="60">
        <f>SUM(J5:J10)</f>
        <v>1370.270328</v>
      </c>
      <c r="K11" s="20"/>
      <c r="L11" s="20">
        <f>SUM(L5:L10)</f>
        <v>1123.450272</v>
      </c>
      <c r="M11" s="20"/>
      <c r="N11" s="21">
        <f>SUM(N5:N10)</f>
        <v>719.6601720000001</v>
      </c>
      <c r="O11" s="55"/>
      <c r="P11" s="56">
        <f t="shared" si="0"/>
        <v>5584.7802966053405</v>
      </c>
    </row>
    <row r="13" spans="10:14" ht="12.75">
      <c r="J13" s="42"/>
      <c r="K13" s="42"/>
      <c r="L13" s="43"/>
      <c r="M13" s="42"/>
      <c r="N13" s="42"/>
    </row>
    <row r="15" spans="1:12" ht="12.75">
      <c r="A15" s="42" t="s">
        <v>17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4:5" ht="13.5" thickBot="1">
      <c r="D16" s="42"/>
      <c r="E16" s="42" t="s">
        <v>43</v>
      </c>
    </row>
    <row r="17" spans="1:16" ht="13.5" thickBot="1">
      <c r="A17" s="4"/>
      <c r="B17" s="5"/>
      <c r="C17" s="6"/>
      <c r="D17" s="34"/>
      <c r="E17" s="7" t="s">
        <v>34</v>
      </c>
      <c r="F17" s="6"/>
      <c r="G17" s="7" t="s">
        <v>35</v>
      </c>
      <c r="H17" s="6"/>
      <c r="I17" s="61" t="s">
        <v>37</v>
      </c>
      <c r="J17" s="71"/>
      <c r="K17" s="47" t="s">
        <v>22</v>
      </c>
      <c r="L17" s="48"/>
      <c r="M17" s="66"/>
      <c r="N17" s="22"/>
      <c r="O17" s="67"/>
      <c r="P17" s="67"/>
    </row>
    <row r="18" spans="1:16" ht="13.5" thickBot="1">
      <c r="A18" s="26" t="s">
        <v>0</v>
      </c>
      <c r="B18" s="32" t="s">
        <v>3</v>
      </c>
      <c r="C18" s="84"/>
      <c r="D18" s="34" t="s">
        <v>4</v>
      </c>
      <c r="E18" s="34" t="s">
        <v>1</v>
      </c>
      <c r="F18" s="34" t="s">
        <v>2</v>
      </c>
      <c r="G18" s="34" t="s">
        <v>1</v>
      </c>
      <c r="H18" s="34" t="s">
        <v>2</v>
      </c>
      <c r="I18" s="34" t="s">
        <v>1</v>
      </c>
      <c r="J18" s="34" t="s">
        <v>2</v>
      </c>
      <c r="K18" s="49" t="s">
        <v>1</v>
      </c>
      <c r="L18" s="49" t="s">
        <v>2</v>
      </c>
      <c r="M18" s="22"/>
      <c r="N18" s="22"/>
      <c r="O18" s="67"/>
      <c r="P18" s="67"/>
    </row>
    <row r="19" spans="1:16" ht="12.75">
      <c r="A19" s="30">
        <v>1</v>
      </c>
      <c r="B19" s="83" t="s">
        <v>6</v>
      </c>
      <c r="C19" s="83"/>
      <c r="D19" s="30" t="s">
        <v>5</v>
      </c>
      <c r="E19" s="30">
        <v>2</v>
      </c>
      <c r="F19" s="31">
        <v>6.400008</v>
      </c>
      <c r="G19" s="30">
        <v>2</v>
      </c>
      <c r="H19" s="31">
        <v>6.400008</v>
      </c>
      <c r="I19" s="30">
        <v>0</v>
      </c>
      <c r="J19" s="31">
        <v>0</v>
      </c>
      <c r="K19" s="81">
        <v>4</v>
      </c>
      <c r="L19" s="82">
        <v>12.800016</v>
      </c>
      <c r="M19" s="66"/>
      <c r="N19" s="68"/>
      <c r="O19" s="67"/>
      <c r="P19" s="69"/>
    </row>
    <row r="20" spans="1:16" ht="12.75">
      <c r="A20" s="9">
        <v>2</v>
      </c>
      <c r="B20" s="10" t="s">
        <v>38</v>
      </c>
      <c r="C20" s="10"/>
      <c r="D20" s="9" t="s">
        <v>5</v>
      </c>
      <c r="E20" s="9">
        <v>8.311178</v>
      </c>
      <c r="F20" s="11">
        <v>27.509965935288</v>
      </c>
      <c r="G20" s="9">
        <v>7</v>
      </c>
      <c r="H20" s="11">
        <v>23.169972</v>
      </c>
      <c r="I20" s="9">
        <v>4.035617</v>
      </c>
      <c r="J20" s="44">
        <v>13.357876127532</v>
      </c>
      <c r="K20" s="72">
        <v>19.346795</v>
      </c>
      <c r="L20" s="73">
        <v>64.03781406282</v>
      </c>
      <c r="M20" s="66"/>
      <c r="N20" s="68"/>
      <c r="O20" s="69"/>
      <c r="P20" s="69"/>
    </row>
    <row r="21" spans="1:16" ht="12.75">
      <c r="A21" s="9">
        <v>3</v>
      </c>
      <c r="B21" s="10" t="s">
        <v>39</v>
      </c>
      <c r="C21" s="10"/>
      <c r="D21" s="9" t="s">
        <v>5</v>
      </c>
      <c r="E21" s="9">
        <v>1</v>
      </c>
      <c r="F21" s="11">
        <v>14.34</v>
      </c>
      <c r="G21" s="9">
        <v>1</v>
      </c>
      <c r="H21" s="11">
        <v>14.34</v>
      </c>
      <c r="I21" s="9">
        <v>4</v>
      </c>
      <c r="J21" s="44">
        <v>57.36</v>
      </c>
      <c r="K21" s="72">
        <v>6</v>
      </c>
      <c r="L21" s="73">
        <v>86.04</v>
      </c>
      <c r="M21" s="66"/>
      <c r="N21" s="68"/>
      <c r="O21" s="69"/>
      <c r="P21" s="69"/>
    </row>
    <row r="22" spans="1:16" ht="12.75">
      <c r="A22" s="9">
        <v>4</v>
      </c>
      <c r="B22" s="10" t="s">
        <v>40</v>
      </c>
      <c r="C22" s="10"/>
      <c r="D22" s="9" t="s">
        <v>44</v>
      </c>
      <c r="E22" s="9">
        <v>12</v>
      </c>
      <c r="F22" s="11">
        <v>118.320048</v>
      </c>
      <c r="G22" s="9">
        <v>13.35496</v>
      </c>
      <c r="H22" s="11">
        <v>131.67995901984</v>
      </c>
      <c r="I22" s="12">
        <v>15.21298</v>
      </c>
      <c r="J22" s="44">
        <v>150.00004365192</v>
      </c>
      <c r="K22" s="74">
        <v>40.56794</v>
      </c>
      <c r="L22" s="73">
        <v>400.00005067176</v>
      </c>
      <c r="M22" s="66"/>
      <c r="N22" s="68"/>
      <c r="O22" s="69"/>
      <c r="P22" s="69"/>
    </row>
    <row r="23" spans="1:16" ht="12.75">
      <c r="A23" s="9">
        <v>5</v>
      </c>
      <c r="B23" s="10" t="s">
        <v>41</v>
      </c>
      <c r="C23" s="10"/>
      <c r="D23" s="9" t="s">
        <v>5</v>
      </c>
      <c r="E23" s="9">
        <v>2</v>
      </c>
      <c r="F23" s="11">
        <v>51.400008</v>
      </c>
      <c r="G23" s="9">
        <v>2</v>
      </c>
      <c r="H23" s="11">
        <v>51.400008</v>
      </c>
      <c r="I23" s="12">
        <v>2</v>
      </c>
      <c r="J23" s="45">
        <v>51.400008</v>
      </c>
      <c r="K23" s="74">
        <v>6</v>
      </c>
      <c r="L23" s="75">
        <v>154.20002399999998</v>
      </c>
      <c r="M23" s="66"/>
      <c r="N23" s="68"/>
      <c r="O23" s="67"/>
      <c r="P23" s="69"/>
    </row>
    <row r="24" spans="1:16" ht="13.5" thickBot="1">
      <c r="A24" s="14">
        <v>6</v>
      </c>
      <c r="B24" s="10" t="s">
        <v>42</v>
      </c>
      <c r="C24" s="15"/>
      <c r="D24" s="14" t="s">
        <v>5</v>
      </c>
      <c r="E24" s="14">
        <v>2</v>
      </c>
      <c r="F24" s="16">
        <v>27.520008</v>
      </c>
      <c r="G24" s="14">
        <v>2</v>
      </c>
      <c r="H24" s="16">
        <v>27.520008</v>
      </c>
      <c r="I24" s="17">
        <v>2</v>
      </c>
      <c r="J24" s="85">
        <v>27.520008</v>
      </c>
      <c r="K24" s="76">
        <v>6</v>
      </c>
      <c r="L24" s="77">
        <v>82.560024</v>
      </c>
      <c r="M24" s="66"/>
      <c r="N24" s="68"/>
      <c r="O24" s="67"/>
      <c r="P24" s="69"/>
    </row>
    <row r="25" spans="1:16" ht="13.5" thickBot="1">
      <c r="A25" s="19"/>
      <c r="B25" s="20"/>
      <c r="C25" s="20"/>
      <c r="D25" s="20"/>
      <c r="E25" s="20"/>
      <c r="F25" s="63">
        <f>SUM(F19:F24)</f>
        <v>245.49003793528797</v>
      </c>
      <c r="G25" s="20"/>
      <c r="H25" s="63">
        <f>SUM(H19:H24)</f>
        <v>254.50995501984002</v>
      </c>
      <c r="I25" s="20"/>
      <c r="J25" s="86">
        <f>SUM(J19:J24)</f>
        <v>299.63793577945205</v>
      </c>
      <c r="K25" s="78"/>
      <c r="L25" s="80">
        <v>799.6379287345801</v>
      </c>
      <c r="M25" s="22"/>
      <c r="N25" s="70"/>
      <c r="O25" s="67"/>
      <c r="P25" s="69"/>
    </row>
    <row r="26" ht="12.75">
      <c r="L26" s="41"/>
    </row>
    <row r="27" spans="7:14" ht="12.75">
      <c r="G27" s="41"/>
      <c r="J27" s="42"/>
      <c r="K27" s="42"/>
      <c r="L27" s="43"/>
      <c r="M27" s="42"/>
      <c r="N27" s="42"/>
    </row>
    <row r="31" spans="3:12" ht="12.75">
      <c r="C31" s="42" t="s">
        <v>19</v>
      </c>
      <c r="D31" s="42"/>
      <c r="E31" s="42"/>
      <c r="F31" s="42"/>
      <c r="G31" s="42"/>
      <c r="H31" s="42"/>
      <c r="I31" s="42"/>
      <c r="J31" s="42"/>
      <c r="K31" s="42"/>
      <c r="L31" s="42"/>
    </row>
    <row r="32" ht="13.5" thickBot="1">
      <c r="G32" s="42" t="s">
        <v>29</v>
      </c>
    </row>
    <row r="33" spans="1:16" ht="13.5" thickBot="1">
      <c r="A33" s="4"/>
      <c r="B33" s="5"/>
      <c r="C33" s="7"/>
      <c r="D33" s="4"/>
      <c r="E33" s="7" t="s">
        <v>24</v>
      </c>
      <c r="F33" s="6"/>
      <c r="G33" s="7" t="s">
        <v>25</v>
      </c>
      <c r="H33" s="6"/>
      <c r="I33" s="7" t="s">
        <v>26</v>
      </c>
      <c r="J33" s="6"/>
      <c r="K33" s="7" t="s">
        <v>27</v>
      </c>
      <c r="L33" s="6"/>
      <c r="M33" s="5" t="s">
        <v>28</v>
      </c>
      <c r="N33" s="7"/>
      <c r="O33" s="47" t="s">
        <v>22</v>
      </c>
      <c r="P33" s="48"/>
    </row>
    <row r="34" spans="1:16" ht="13.5" thickBot="1">
      <c r="A34" s="34" t="s">
        <v>0</v>
      </c>
      <c r="B34" s="1" t="s">
        <v>3</v>
      </c>
      <c r="C34" s="3"/>
      <c r="D34" s="34" t="s">
        <v>4</v>
      </c>
      <c r="E34" s="2" t="s">
        <v>1</v>
      </c>
      <c r="F34" s="34" t="s">
        <v>2</v>
      </c>
      <c r="G34" s="34" t="s">
        <v>1</v>
      </c>
      <c r="H34" s="34" t="s">
        <v>2</v>
      </c>
      <c r="I34" s="34" t="s">
        <v>1</v>
      </c>
      <c r="J34" s="34" t="s">
        <v>2</v>
      </c>
      <c r="K34" s="34" t="s">
        <v>1</v>
      </c>
      <c r="L34" s="34" t="s">
        <v>2</v>
      </c>
      <c r="M34" s="34" t="s">
        <v>1</v>
      </c>
      <c r="N34" s="1" t="s">
        <v>2</v>
      </c>
      <c r="O34" s="49" t="s">
        <v>1</v>
      </c>
      <c r="P34" s="49" t="s">
        <v>2</v>
      </c>
    </row>
    <row r="35" spans="1:16" ht="12.75">
      <c r="A35" s="27">
        <v>1</v>
      </c>
      <c r="B35" s="28" t="s">
        <v>6</v>
      </c>
      <c r="C35" s="29"/>
      <c r="D35" s="30" t="s">
        <v>5</v>
      </c>
      <c r="E35" s="30">
        <v>55</v>
      </c>
      <c r="F35" s="31">
        <v>188.1</v>
      </c>
      <c r="G35" s="30">
        <v>55</v>
      </c>
      <c r="H35" s="31">
        <v>188.1</v>
      </c>
      <c r="I35" s="30">
        <v>70</v>
      </c>
      <c r="J35" s="31">
        <v>239.4</v>
      </c>
      <c r="K35" s="30">
        <v>70</v>
      </c>
      <c r="L35" s="30">
        <v>239.4</v>
      </c>
      <c r="M35" s="30">
        <v>40</v>
      </c>
      <c r="N35" s="46">
        <v>136.8</v>
      </c>
      <c r="O35" s="51">
        <f>E35+G35+I35+K35+M35</f>
        <v>290</v>
      </c>
      <c r="P35" s="52">
        <f>F35+H35+J35+L35+N35</f>
        <v>991.8</v>
      </c>
    </row>
    <row r="36" spans="1:16" ht="12.75">
      <c r="A36" s="9">
        <v>2</v>
      </c>
      <c r="B36" s="24" t="s">
        <v>7</v>
      </c>
      <c r="C36" s="25"/>
      <c r="D36" s="9" t="s">
        <v>5</v>
      </c>
      <c r="E36" s="9">
        <v>70</v>
      </c>
      <c r="F36" s="11">
        <v>420</v>
      </c>
      <c r="G36" s="9">
        <v>70</v>
      </c>
      <c r="H36" s="11">
        <v>420</v>
      </c>
      <c r="I36" s="9">
        <v>80</v>
      </c>
      <c r="J36" s="11">
        <v>480</v>
      </c>
      <c r="K36" s="9">
        <v>80</v>
      </c>
      <c r="L36" s="11">
        <v>480</v>
      </c>
      <c r="M36" s="9">
        <v>40</v>
      </c>
      <c r="N36" s="44">
        <v>240</v>
      </c>
      <c r="O36" s="51">
        <f aca="true" t="shared" si="1" ref="O36:O46">E36+G36+I36+K36+M36</f>
        <v>340</v>
      </c>
      <c r="P36" s="52">
        <f aca="true" t="shared" si="2" ref="P36:P46">F36+H36+J36+L36+N36</f>
        <v>2040</v>
      </c>
    </row>
    <row r="37" spans="1:16" ht="12.75">
      <c r="A37" s="9">
        <v>3</v>
      </c>
      <c r="B37" s="24" t="s">
        <v>8</v>
      </c>
      <c r="C37" s="25"/>
      <c r="D37" s="9" t="s">
        <v>5</v>
      </c>
      <c r="E37" s="9">
        <v>15</v>
      </c>
      <c r="F37" s="11">
        <v>153</v>
      </c>
      <c r="G37" s="9">
        <v>15</v>
      </c>
      <c r="H37" s="11">
        <v>153</v>
      </c>
      <c r="I37" s="9">
        <v>20</v>
      </c>
      <c r="J37" s="11">
        <v>204</v>
      </c>
      <c r="K37" s="9">
        <v>20</v>
      </c>
      <c r="L37" s="11">
        <v>204</v>
      </c>
      <c r="M37" s="9">
        <v>10</v>
      </c>
      <c r="N37" s="44">
        <v>102</v>
      </c>
      <c r="O37" s="51">
        <f t="shared" si="1"/>
        <v>80</v>
      </c>
      <c r="P37" s="52">
        <f t="shared" si="2"/>
        <v>816</v>
      </c>
    </row>
    <row r="38" spans="1:16" ht="12.75">
      <c r="A38" s="9">
        <v>4</v>
      </c>
      <c r="B38" s="24" t="s">
        <v>9</v>
      </c>
      <c r="C38" s="25"/>
      <c r="D38" s="9" t="s">
        <v>5</v>
      </c>
      <c r="E38" s="9">
        <v>4</v>
      </c>
      <c r="F38" s="11">
        <v>68.88</v>
      </c>
      <c r="G38" s="9">
        <v>4</v>
      </c>
      <c r="H38" s="11">
        <v>68.88</v>
      </c>
      <c r="I38" s="9">
        <v>8</v>
      </c>
      <c r="J38" s="11">
        <v>137.76</v>
      </c>
      <c r="K38" s="12">
        <v>7</v>
      </c>
      <c r="L38" s="11">
        <v>120.54</v>
      </c>
      <c r="M38" s="12">
        <v>2</v>
      </c>
      <c r="N38" s="44">
        <v>34.44</v>
      </c>
      <c r="O38" s="51">
        <f t="shared" si="1"/>
        <v>25</v>
      </c>
      <c r="P38" s="52">
        <f t="shared" si="2"/>
        <v>430.5</v>
      </c>
    </row>
    <row r="39" spans="1:16" ht="12.75">
      <c r="A39" s="9">
        <v>5</v>
      </c>
      <c r="B39" s="24" t="s">
        <v>10</v>
      </c>
      <c r="C39" s="25"/>
      <c r="D39" s="9" t="s">
        <v>5</v>
      </c>
      <c r="E39" s="9">
        <v>24</v>
      </c>
      <c r="F39" s="11">
        <v>178.56</v>
      </c>
      <c r="G39" s="9">
        <v>24</v>
      </c>
      <c r="H39" s="11">
        <v>178.56</v>
      </c>
      <c r="I39" s="9">
        <v>30</v>
      </c>
      <c r="J39" s="11">
        <v>223.2</v>
      </c>
      <c r="K39" s="12">
        <v>30</v>
      </c>
      <c r="L39" s="13">
        <v>223.2</v>
      </c>
      <c r="M39" s="12">
        <v>12</v>
      </c>
      <c r="N39" s="45">
        <v>89.28</v>
      </c>
      <c r="O39" s="51">
        <f t="shared" si="1"/>
        <v>120</v>
      </c>
      <c r="P39" s="52">
        <f t="shared" si="2"/>
        <v>892.8</v>
      </c>
    </row>
    <row r="40" spans="1:16" ht="12.75">
      <c r="A40" s="9">
        <v>6</v>
      </c>
      <c r="B40" s="10" t="s">
        <v>30</v>
      </c>
      <c r="C40" s="10"/>
      <c r="D40" s="9" t="s">
        <v>5</v>
      </c>
      <c r="E40" s="9">
        <v>6</v>
      </c>
      <c r="F40" s="11">
        <v>183.6</v>
      </c>
      <c r="G40" s="9">
        <v>6</v>
      </c>
      <c r="H40" s="11">
        <v>183.6</v>
      </c>
      <c r="I40" s="9">
        <v>8</v>
      </c>
      <c r="J40" s="11">
        <v>244.8</v>
      </c>
      <c r="K40" s="12">
        <v>8</v>
      </c>
      <c r="L40" s="13">
        <v>244.8</v>
      </c>
      <c r="M40" s="12">
        <v>2</v>
      </c>
      <c r="N40" s="45">
        <v>61.2</v>
      </c>
      <c r="O40" s="51">
        <f t="shared" si="1"/>
        <v>30</v>
      </c>
      <c r="P40" s="52">
        <f t="shared" si="2"/>
        <v>918</v>
      </c>
    </row>
    <row r="41" spans="1:16" ht="12.75">
      <c r="A41" s="12">
        <v>7</v>
      </c>
      <c r="B41" s="10" t="s">
        <v>11</v>
      </c>
      <c r="C41" s="10"/>
      <c r="D41" s="9" t="s">
        <v>5</v>
      </c>
      <c r="E41" s="9">
        <v>2</v>
      </c>
      <c r="F41" s="11">
        <v>27.84</v>
      </c>
      <c r="G41" s="9">
        <v>2</v>
      </c>
      <c r="H41" s="9">
        <v>27.84</v>
      </c>
      <c r="I41" s="9">
        <v>2</v>
      </c>
      <c r="J41" s="9">
        <v>27.84</v>
      </c>
      <c r="K41" s="9">
        <v>2</v>
      </c>
      <c r="L41" s="9">
        <v>27.84</v>
      </c>
      <c r="M41" s="9">
        <v>0</v>
      </c>
      <c r="N41" s="44">
        <v>0</v>
      </c>
      <c r="O41" s="51">
        <f t="shared" si="1"/>
        <v>8</v>
      </c>
      <c r="P41" s="52">
        <f t="shared" si="2"/>
        <v>111.36</v>
      </c>
    </row>
    <row r="42" spans="1:16" ht="12.75">
      <c r="A42" s="12">
        <v>8</v>
      </c>
      <c r="B42" s="10" t="s">
        <v>12</v>
      </c>
      <c r="C42" s="10"/>
      <c r="D42" s="9" t="s">
        <v>5</v>
      </c>
      <c r="E42" s="9">
        <v>20</v>
      </c>
      <c r="F42" s="11">
        <v>189.6</v>
      </c>
      <c r="G42" s="9">
        <v>20</v>
      </c>
      <c r="H42" s="9">
        <v>189.6</v>
      </c>
      <c r="I42" s="9">
        <v>25</v>
      </c>
      <c r="J42" s="9">
        <v>237</v>
      </c>
      <c r="K42" s="9">
        <v>25</v>
      </c>
      <c r="L42" s="9">
        <v>237</v>
      </c>
      <c r="M42" s="9">
        <v>10</v>
      </c>
      <c r="N42" s="23">
        <v>94.8</v>
      </c>
      <c r="O42" s="51">
        <f t="shared" si="1"/>
        <v>100</v>
      </c>
      <c r="P42" s="52">
        <f t="shared" si="2"/>
        <v>948</v>
      </c>
    </row>
    <row r="43" spans="1:16" ht="12.75">
      <c r="A43" s="12">
        <v>9</v>
      </c>
      <c r="B43" s="10" t="s">
        <v>13</v>
      </c>
      <c r="C43" s="10"/>
      <c r="D43" s="9" t="s">
        <v>5</v>
      </c>
      <c r="E43" s="9">
        <v>31</v>
      </c>
      <c r="F43" s="11">
        <v>544.98</v>
      </c>
      <c r="G43" s="9">
        <v>31</v>
      </c>
      <c r="H43" s="9">
        <v>544.98</v>
      </c>
      <c r="I43" s="9">
        <v>38</v>
      </c>
      <c r="J43" s="9">
        <v>668.04</v>
      </c>
      <c r="K43" s="9">
        <v>38</v>
      </c>
      <c r="L43" s="9">
        <v>668.04</v>
      </c>
      <c r="M43" s="9">
        <v>15</v>
      </c>
      <c r="N43" s="23">
        <v>263.7</v>
      </c>
      <c r="O43" s="51">
        <f t="shared" si="1"/>
        <v>153</v>
      </c>
      <c r="P43" s="52">
        <f t="shared" si="2"/>
        <v>2689.74</v>
      </c>
    </row>
    <row r="44" spans="1:16" ht="12.75">
      <c r="A44" s="12">
        <v>10</v>
      </c>
      <c r="B44" s="10" t="s">
        <v>14</v>
      </c>
      <c r="C44" s="10"/>
      <c r="D44" s="9" t="s">
        <v>5</v>
      </c>
      <c r="E44" s="9">
        <v>12</v>
      </c>
      <c r="F44" s="11">
        <v>132.48</v>
      </c>
      <c r="G44" s="9">
        <v>12</v>
      </c>
      <c r="H44" s="9">
        <v>132.48</v>
      </c>
      <c r="I44" s="9">
        <v>15</v>
      </c>
      <c r="J44" s="9">
        <v>165.6</v>
      </c>
      <c r="K44" s="9">
        <v>15</v>
      </c>
      <c r="L44" s="9">
        <v>165.6</v>
      </c>
      <c r="M44" s="9">
        <v>6</v>
      </c>
      <c r="N44" s="23">
        <v>66.24</v>
      </c>
      <c r="O44" s="51">
        <f t="shared" si="1"/>
        <v>60</v>
      </c>
      <c r="P44" s="52">
        <f t="shared" si="2"/>
        <v>662.4</v>
      </c>
    </row>
    <row r="45" spans="1:16" ht="12.75">
      <c r="A45" s="12">
        <v>11</v>
      </c>
      <c r="B45" s="10" t="s">
        <v>31</v>
      </c>
      <c r="C45" s="10"/>
      <c r="D45" s="9" t="s">
        <v>5</v>
      </c>
      <c r="E45" s="9">
        <v>2</v>
      </c>
      <c r="F45" s="11">
        <v>68.52</v>
      </c>
      <c r="G45" s="9">
        <v>2</v>
      </c>
      <c r="H45" s="9">
        <v>68.52</v>
      </c>
      <c r="I45" s="9">
        <v>2</v>
      </c>
      <c r="J45" s="9">
        <v>68.52</v>
      </c>
      <c r="K45" s="9">
        <v>2</v>
      </c>
      <c r="L45" s="9">
        <v>68.52</v>
      </c>
      <c r="M45" s="9">
        <v>2</v>
      </c>
      <c r="N45" s="23">
        <v>68.52</v>
      </c>
      <c r="O45" s="51">
        <f t="shared" si="1"/>
        <v>10</v>
      </c>
      <c r="P45" s="52">
        <f t="shared" si="2"/>
        <v>342.59999999999997</v>
      </c>
    </row>
    <row r="46" spans="1:16" ht="12.75">
      <c r="A46" s="12">
        <v>12</v>
      </c>
      <c r="B46" s="10" t="s">
        <v>15</v>
      </c>
      <c r="C46" s="10"/>
      <c r="D46" s="9" t="s">
        <v>5</v>
      </c>
      <c r="E46" s="9">
        <v>16</v>
      </c>
      <c r="F46" s="11">
        <v>338.88</v>
      </c>
      <c r="G46" s="9">
        <v>16</v>
      </c>
      <c r="H46" s="9">
        <v>338.88</v>
      </c>
      <c r="I46" s="9">
        <v>20</v>
      </c>
      <c r="J46" s="9">
        <v>423.6</v>
      </c>
      <c r="K46" s="9">
        <v>20</v>
      </c>
      <c r="L46" s="9">
        <v>423.6</v>
      </c>
      <c r="M46" s="9">
        <v>8</v>
      </c>
      <c r="N46" s="23">
        <v>169.44</v>
      </c>
      <c r="O46" s="51">
        <f t="shared" si="1"/>
        <v>80</v>
      </c>
      <c r="P46" s="52">
        <f t="shared" si="2"/>
        <v>1694.4</v>
      </c>
    </row>
    <row r="47" spans="1:16" ht="12.75">
      <c r="A47" s="24"/>
      <c r="B47" s="35"/>
      <c r="C47" s="36" t="s">
        <v>16</v>
      </c>
      <c r="D47" s="36"/>
      <c r="E47" s="37"/>
      <c r="F47" s="38">
        <f>SUM(F35:F46)</f>
        <v>2494.4399999999996</v>
      </c>
      <c r="G47" s="37"/>
      <c r="H47" s="38">
        <f>SUM(H35:H46)</f>
        <v>2494.4399999999996</v>
      </c>
      <c r="I47" s="37"/>
      <c r="J47" s="39">
        <f>SUM(J35:J46)</f>
        <v>3119.7599999999998</v>
      </c>
      <c r="K47" s="37"/>
      <c r="L47" s="37">
        <f>SUM(L35:L46)</f>
        <v>3102.5399999999995</v>
      </c>
      <c r="M47" s="37"/>
      <c r="N47" s="87">
        <f>SUM(N35:N46)</f>
        <v>1326.42</v>
      </c>
      <c r="O47" s="37"/>
      <c r="P47" s="39">
        <f>SUM(P35:P46)</f>
        <v>12537.6</v>
      </c>
    </row>
    <row r="48" spans="5:35" ht="12.75">
      <c r="E48" s="42"/>
      <c r="F48" s="42"/>
      <c r="G48" s="43"/>
      <c r="H48" s="42"/>
      <c r="I48" s="42"/>
      <c r="K48" s="41"/>
      <c r="AI48" s="41"/>
    </row>
    <row r="49" ht="12.75">
      <c r="E49" s="42" t="s">
        <v>20</v>
      </c>
    </row>
    <row r="50" spans="5:13" ht="13.5" thickBot="1">
      <c r="E50" s="42"/>
      <c r="G50" s="42" t="s">
        <v>29</v>
      </c>
      <c r="M50" s="42"/>
    </row>
    <row r="51" spans="1:16" ht="13.5" thickBot="1">
      <c r="A51" s="4"/>
      <c r="B51" s="5"/>
      <c r="C51" s="6"/>
      <c r="D51" s="4"/>
      <c r="E51" s="7" t="s">
        <v>24</v>
      </c>
      <c r="F51" s="6"/>
      <c r="G51" s="7" t="s">
        <v>25</v>
      </c>
      <c r="H51" s="6"/>
      <c r="I51" s="7" t="s">
        <v>26</v>
      </c>
      <c r="J51" s="6"/>
      <c r="K51" s="7" t="s">
        <v>27</v>
      </c>
      <c r="L51" s="6"/>
      <c r="M51" s="5" t="s">
        <v>28</v>
      </c>
      <c r="N51" s="7"/>
      <c r="O51" s="47" t="s">
        <v>21</v>
      </c>
      <c r="P51" s="48"/>
    </row>
    <row r="52" spans="1:16" ht="13.5" thickBot="1">
      <c r="A52" s="26" t="s">
        <v>0</v>
      </c>
      <c r="B52" s="32" t="s">
        <v>3</v>
      </c>
      <c r="C52" s="84"/>
      <c r="D52" s="26" t="s">
        <v>4</v>
      </c>
      <c r="E52" s="34" t="s">
        <v>1</v>
      </c>
      <c r="F52" s="34" t="s">
        <v>2</v>
      </c>
      <c r="G52" s="34" t="s">
        <v>1</v>
      </c>
      <c r="H52" s="34" t="s">
        <v>2</v>
      </c>
      <c r="I52" s="34" t="s">
        <v>1</v>
      </c>
      <c r="J52" s="34" t="s">
        <v>2</v>
      </c>
      <c r="K52" s="34" t="s">
        <v>1</v>
      </c>
      <c r="L52" s="34" t="s">
        <v>2</v>
      </c>
      <c r="M52" s="34" t="s">
        <v>1</v>
      </c>
      <c r="N52" s="34" t="s">
        <v>2</v>
      </c>
      <c r="O52" s="49" t="s">
        <v>1</v>
      </c>
      <c r="P52" s="49" t="s">
        <v>2</v>
      </c>
    </row>
    <row r="53" spans="1:16" ht="12.75">
      <c r="A53" s="27">
        <v>1</v>
      </c>
      <c r="B53" s="28" t="s">
        <v>6</v>
      </c>
      <c r="C53" s="29"/>
      <c r="D53" s="9" t="s">
        <v>5</v>
      </c>
      <c r="E53" s="30">
        <v>13</v>
      </c>
      <c r="F53" s="31">
        <v>44.46</v>
      </c>
      <c r="G53" s="30">
        <v>10</v>
      </c>
      <c r="H53" s="31">
        <v>34.2</v>
      </c>
      <c r="I53" s="30">
        <v>9</v>
      </c>
      <c r="J53" s="31">
        <v>30.78</v>
      </c>
      <c r="K53" s="9">
        <v>0</v>
      </c>
      <c r="L53" s="44">
        <v>0</v>
      </c>
      <c r="M53" s="30">
        <v>6</v>
      </c>
      <c r="N53" s="31">
        <v>20.52</v>
      </c>
      <c r="O53" s="51">
        <f>E53+G53+I53+K53+M53</f>
        <v>38</v>
      </c>
      <c r="P53" s="52">
        <f>F53+H53+J53+L53+N53</f>
        <v>129.96</v>
      </c>
    </row>
    <row r="54" spans="1:16" ht="12.75">
      <c r="A54" s="9">
        <v>2</v>
      </c>
      <c r="B54" s="24" t="s">
        <v>7</v>
      </c>
      <c r="C54" s="25"/>
      <c r="D54" s="9" t="s">
        <v>5</v>
      </c>
      <c r="E54" s="9">
        <v>16</v>
      </c>
      <c r="F54" s="11">
        <v>96</v>
      </c>
      <c r="G54" s="9">
        <v>30</v>
      </c>
      <c r="H54" s="11">
        <v>180</v>
      </c>
      <c r="I54" s="9">
        <v>21</v>
      </c>
      <c r="J54" s="11">
        <v>126</v>
      </c>
      <c r="K54" s="9">
        <v>0</v>
      </c>
      <c r="L54" s="44">
        <v>0</v>
      </c>
      <c r="M54" s="9">
        <v>16</v>
      </c>
      <c r="N54" s="11">
        <v>96</v>
      </c>
      <c r="O54" s="51">
        <f aca="true" t="shared" si="3" ref="O54:O64">E54+G54+I54+K54+M54</f>
        <v>83</v>
      </c>
      <c r="P54" s="52">
        <f aca="true" t="shared" si="4" ref="P54:P64">F54+H54+J54+L54+N54</f>
        <v>498</v>
      </c>
    </row>
    <row r="55" spans="1:16" ht="12.75">
      <c r="A55" s="9">
        <v>3</v>
      </c>
      <c r="B55" s="24" t="s">
        <v>8</v>
      </c>
      <c r="C55" s="25"/>
      <c r="D55" s="9" t="s">
        <v>5</v>
      </c>
      <c r="E55" s="9">
        <v>4</v>
      </c>
      <c r="F55" s="11">
        <v>40.8</v>
      </c>
      <c r="G55" s="9">
        <v>2</v>
      </c>
      <c r="H55" s="11">
        <v>20.4</v>
      </c>
      <c r="I55" s="9">
        <v>5</v>
      </c>
      <c r="J55" s="11">
        <v>51</v>
      </c>
      <c r="K55" s="9">
        <v>3</v>
      </c>
      <c r="L55" s="11">
        <v>30.6</v>
      </c>
      <c r="M55" s="9">
        <v>2</v>
      </c>
      <c r="N55" s="11">
        <v>20.4</v>
      </c>
      <c r="O55" s="51">
        <f t="shared" si="3"/>
        <v>16</v>
      </c>
      <c r="P55" s="52">
        <f t="shared" si="4"/>
        <v>163.2</v>
      </c>
    </row>
    <row r="56" spans="1:16" ht="12.75">
      <c r="A56" s="9">
        <v>4</v>
      </c>
      <c r="B56" s="24" t="s">
        <v>9</v>
      </c>
      <c r="C56" s="25"/>
      <c r="D56" s="9" t="s">
        <v>5</v>
      </c>
      <c r="E56" s="9">
        <v>3</v>
      </c>
      <c r="F56" s="11">
        <v>51.66</v>
      </c>
      <c r="G56" s="9">
        <v>4</v>
      </c>
      <c r="H56" s="11">
        <v>68.88</v>
      </c>
      <c r="I56" s="9">
        <v>2</v>
      </c>
      <c r="J56" s="11">
        <v>34.44</v>
      </c>
      <c r="K56" s="12">
        <v>7</v>
      </c>
      <c r="L56" s="11">
        <v>120.54</v>
      </c>
      <c r="M56" s="12">
        <v>2</v>
      </c>
      <c r="N56" s="11">
        <v>34.44</v>
      </c>
      <c r="O56" s="51">
        <f t="shared" si="3"/>
        <v>18</v>
      </c>
      <c r="P56" s="52">
        <f t="shared" si="4"/>
        <v>309.96</v>
      </c>
    </row>
    <row r="57" spans="1:16" ht="12.75">
      <c r="A57" s="9">
        <v>5</v>
      </c>
      <c r="B57" s="24" t="s">
        <v>10</v>
      </c>
      <c r="C57" s="25"/>
      <c r="D57" s="9" t="s">
        <v>5</v>
      </c>
      <c r="E57" s="9">
        <v>10</v>
      </c>
      <c r="F57" s="11">
        <v>74.4</v>
      </c>
      <c r="G57" s="9">
        <v>7</v>
      </c>
      <c r="H57" s="11">
        <v>52.08</v>
      </c>
      <c r="I57" s="9">
        <v>19</v>
      </c>
      <c r="J57" s="11">
        <v>141.36</v>
      </c>
      <c r="K57" s="12">
        <v>20</v>
      </c>
      <c r="L57" s="13">
        <v>148.8</v>
      </c>
      <c r="M57" s="12">
        <v>9</v>
      </c>
      <c r="N57" s="13">
        <v>66.96</v>
      </c>
      <c r="O57" s="51">
        <f t="shared" si="3"/>
        <v>65</v>
      </c>
      <c r="P57" s="52">
        <f t="shared" si="4"/>
        <v>483.6</v>
      </c>
    </row>
    <row r="58" spans="1:16" ht="12.75">
      <c r="A58" s="9">
        <v>6</v>
      </c>
      <c r="B58" s="10" t="s">
        <v>30</v>
      </c>
      <c r="C58" s="10"/>
      <c r="D58" s="9" t="s">
        <v>5</v>
      </c>
      <c r="E58" s="9">
        <v>2</v>
      </c>
      <c r="F58" s="11">
        <v>61.2</v>
      </c>
      <c r="G58" s="9">
        <v>2</v>
      </c>
      <c r="H58" s="11">
        <v>61.2</v>
      </c>
      <c r="I58" s="9">
        <v>4</v>
      </c>
      <c r="J58" s="11">
        <v>122.4</v>
      </c>
      <c r="K58" s="9">
        <v>0</v>
      </c>
      <c r="L58" s="44">
        <v>0</v>
      </c>
      <c r="M58" s="12">
        <v>2</v>
      </c>
      <c r="N58" s="13">
        <v>61.2</v>
      </c>
      <c r="O58" s="51">
        <f t="shared" si="3"/>
        <v>10</v>
      </c>
      <c r="P58" s="52">
        <f t="shared" si="4"/>
        <v>306</v>
      </c>
    </row>
    <row r="59" spans="1:16" ht="12.75">
      <c r="A59" s="12">
        <v>7</v>
      </c>
      <c r="B59" s="10" t="s">
        <v>11</v>
      </c>
      <c r="C59" s="10"/>
      <c r="D59" s="9" t="s">
        <v>5</v>
      </c>
      <c r="E59" s="9">
        <v>2</v>
      </c>
      <c r="F59" s="11">
        <v>27.84</v>
      </c>
      <c r="G59" s="9">
        <v>2</v>
      </c>
      <c r="H59" s="9">
        <v>27.84</v>
      </c>
      <c r="I59" s="9">
        <v>1</v>
      </c>
      <c r="J59" s="9">
        <v>13.92</v>
      </c>
      <c r="K59" s="9">
        <v>0</v>
      </c>
      <c r="L59" s="44">
        <v>0</v>
      </c>
      <c r="M59" s="9">
        <v>0</v>
      </c>
      <c r="N59" s="44">
        <v>0</v>
      </c>
      <c r="O59" s="51">
        <f t="shared" si="3"/>
        <v>5</v>
      </c>
      <c r="P59" s="52">
        <f t="shared" si="4"/>
        <v>69.6</v>
      </c>
    </row>
    <row r="60" spans="1:16" ht="12.75">
      <c r="A60" s="12">
        <v>8</v>
      </c>
      <c r="B60" s="10" t="s">
        <v>12</v>
      </c>
      <c r="C60" s="10"/>
      <c r="D60" s="9" t="s">
        <v>5</v>
      </c>
      <c r="E60" s="9">
        <v>15</v>
      </c>
      <c r="F60" s="11">
        <v>142.2</v>
      </c>
      <c r="G60" s="9">
        <v>20</v>
      </c>
      <c r="H60" s="9">
        <v>189.6</v>
      </c>
      <c r="I60" s="9">
        <v>3</v>
      </c>
      <c r="J60" s="9">
        <v>28.44</v>
      </c>
      <c r="K60" s="9">
        <v>2</v>
      </c>
      <c r="L60" s="9">
        <v>18.96</v>
      </c>
      <c r="M60" s="9">
        <v>0</v>
      </c>
      <c r="N60" s="44">
        <v>0</v>
      </c>
      <c r="O60" s="51">
        <f t="shared" si="3"/>
        <v>40</v>
      </c>
      <c r="P60" s="52">
        <f t="shared" si="4"/>
        <v>379.19999999999993</v>
      </c>
    </row>
    <row r="61" spans="1:16" ht="12.75">
      <c r="A61" s="12">
        <v>9</v>
      </c>
      <c r="B61" s="10" t="s">
        <v>13</v>
      </c>
      <c r="C61" s="10"/>
      <c r="D61" s="9" t="s">
        <v>5</v>
      </c>
      <c r="E61" s="9">
        <v>15</v>
      </c>
      <c r="F61" s="11">
        <v>263.7</v>
      </c>
      <c r="G61" s="9">
        <v>9</v>
      </c>
      <c r="H61" s="9">
        <v>158.22</v>
      </c>
      <c r="I61" s="9">
        <v>22</v>
      </c>
      <c r="J61" s="9">
        <v>386.76</v>
      </c>
      <c r="K61" s="9">
        <v>6</v>
      </c>
      <c r="L61" s="9">
        <v>105.48</v>
      </c>
      <c r="M61" s="9">
        <v>0</v>
      </c>
      <c r="N61" s="44">
        <v>0</v>
      </c>
      <c r="O61" s="51">
        <f t="shared" si="3"/>
        <v>52</v>
      </c>
      <c r="P61" s="52">
        <f t="shared" si="4"/>
        <v>914.16</v>
      </c>
    </row>
    <row r="62" spans="1:16" ht="12.75">
      <c r="A62" s="12">
        <v>10</v>
      </c>
      <c r="B62" s="10" t="s">
        <v>14</v>
      </c>
      <c r="C62" s="10"/>
      <c r="D62" s="9" t="s">
        <v>5</v>
      </c>
      <c r="E62" s="9">
        <v>0</v>
      </c>
      <c r="F62" s="44">
        <v>0</v>
      </c>
      <c r="G62" s="9">
        <v>10</v>
      </c>
      <c r="H62" s="9">
        <v>110.4</v>
      </c>
      <c r="I62" s="9">
        <v>3</v>
      </c>
      <c r="J62" s="9">
        <v>33.12</v>
      </c>
      <c r="K62" s="9">
        <v>2</v>
      </c>
      <c r="L62" s="9">
        <v>22.08</v>
      </c>
      <c r="M62" s="9">
        <v>1</v>
      </c>
      <c r="N62" s="9">
        <v>11.04</v>
      </c>
      <c r="O62" s="51">
        <f t="shared" si="3"/>
        <v>16</v>
      </c>
      <c r="P62" s="52">
        <f t="shared" si="4"/>
        <v>176.64000000000001</v>
      </c>
    </row>
    <row r="63" spans="1:16" ht="12.75">
      <c r="A63" s="12">
        <v>11</v>
      </c>
      <c r="B63" s="10" t="s">
        <v>31</v>
      </c>
      <c r="C63" s="10"/>
      <c r="D63" s="9" t="s">
        <v>5</v>
      </c>
      <c r="E63" s="9">
        <v>1</v>
      </c>
      <c r="F63" s="11">
        <v>34.26</v>
      </c>
      <c r="G63" s="9">
        <v>0</v>
      </c>
      <c r="H63" s="44">
        <v>0</v>
      </c>
      <c r="I63" s="9">
        <v>0.3</v>
      </c>
      <c r="J63" s="9">
        <v>10.277999999999999</v>
      </c>
      <c r="K63" s="9">
        <v>0</v>
      </c>
      <c r="L63" s="44">
        <v>0</v>
      </c>
      <c r="M63" s="9">
        <v>1</v>
      </c>
      <c r="N63" s="9">
        <v>34.26</v>
      </c>
      <c r="O63" s="51">
        <f t="shared" si="3"/>
        <v>2.3</v>
      </c>
      <c r="P63" s="52">
        <f t="shared" si="4"/>
        <v>78.798</v>
      </c>
    </row>
    <row r="64" spans="1:16" ht="12.75">
      <c r="A64" s="12">
        <v>12</v>
      </c>
      <c r="B64" s="10" t="s">
        <v>15</v>
      </c>
      <c r="C64" s="10"/>
      <c r="D64" s="9" t="s">
        <v>5</v>
      </c>
      <c r="E64" s="9">
        <v>3</v>
      </c>
      <c r="F64" s="11">
        <v>63.54</v>
      </c>
      <c r="G64" s="9">
        <v>2</v>
      </c>
      <c r="H64" s="9">
        <v>42.36</v>
      </c>
      <c r="I64" s="9">
        <v>3</v>
      </c>
      <c r="J64" s="9">
        <v>63.54</v>
      </c>
      <c r="K64" s="9">
        <v>4</v>
      </c>
      <c r="L64" s="9">
        <v>84.72</v>
      </c>
      <c r="M64" s="9">
        <v>1</v>
      </c>
      <c r="N64" s="9">
        <v>21.18</v>
      </c>
      <c r="O64" s="51">
        <f t="shared" si="3"/>
        <v>13</v>
      </c>
      <c r="P64" s="52">
        <f t="shared" si="4"/>
        <v>275.34</v>
      </c>
    </row>
    <row r="65" spans="1:16" ht="12.75">
      <c r="A65" s="10"/>
      <c r="B65" s="35"/>
      <c r="C65" s="36" t="s">
        <v>16</v>
      </c>
      <c r="D65" s="10"/>
      <c r="E65" s="10"/>
      <c r="F65" s="38">
        <f>SUM(F53:F64)</f>
        <v>900.06</v>
      </c>
      <c r="G65" s="37"/>
      <c r="H65" s="38">
        <f>SUM(H53:H64)</f>
        <v>945.18</v>
      </c>
      <c r="I65" s="37"/>
      <c r="J65" s="39">
        <f>SUM(J53:J64)</f>
        <v>1042.038</v>
      </c>
      <c r="K65" s="37"/>
      <c r="L65" s="40">
        <f>SUM(L53:L64)</f>
        <v>531.1800000000001</v>
      </c>
      <c r="M65" s="37"/>
      <c r="N65" s="38">
        <f>SUM(N53:N64)</f>
        <v>366</v>
      </c>
      <c r="O65" s="37"/>
      <c r="P65" s="39">
        <f>SUM(P53:P64)</f>
        <v>3784.4579999999996</v>
      </c>
    </row>
    <row r="67" spans="6:13" ht="12.75">
      <c r="F67" s="42"/>
      <c r="G67" s="42"/>
      <c r="H67" s="43"/>
      <c r="I67" s="42"/>
      <c r="J67" s="42"/>
      <c r="M67" s="41"/>
    </row>
    <row r="69" spans="3:10" ht="12.75">
      <c r="C69" s="42"/>
      <c r="E69" s="42" t="s">
        <v>45</v>
      </c>
      <c r="F69" s="42"/>
      <c r="G69" s="42"/>
      <c r="H69" s="42"/>
      <c r="I69" s="42"/>
      <c r="J69" s="42"/>
    </row>
    <row r="70" spans="3:11" ht="13.5" thickBot="1">
      <c r="C70" s="42"/>
      <c r="E70" s="42"/>
      <c r="F70" s="42"/>
      <c r="G70" s="42" t="s">
        <v>29</v>
      </c>
      <c r="J70" s="42"/>
      <c r="K70" s="42"/>
    </row>
    <row r="71" spans="1:16" ht="13.5" thickBot="1">
      <c r="A71" s="4"/>
      <c r="B71" s="5"/>
      <c r="C71" s="7"/>
      <c r="D71" s="4"/>
      <c r="E71" s="7" t="s">
        <v>24</v>
      </c>
      <c r="F71" s="6"/>
      <c r="G71" s="7" t="s">
        <v>25</v>
      </c>
      <c r="H71" s="6"/>
      <c r="I71" s="7" t="s">
        <v>26</v>
      </c>
      <c r="J71" s="6"/>
      <c r="K71" s="7" t="s">
        <v>27</v>
      </c>
      <c r="L71" s="6"/>
      <c r="M71" s="5" t="s">
        <v>28</v>
      </c>
      <c r="N71" s="7"/>
      <c r="O71" s="47" t="s">
        <v>23</v>
      </c>
      <c r="P71" s="48"/>
    </row>
    <row r="72" spans="1:16" ht="13.5" thickBot="1">
      <c r="A72" s="26" t="s">
        <v>0</v>
      </c>
      <c r="B72" s="32" t="s">
        <v>3</v>
      </c>
      <c r="C72" s="33"/>
      <c r="D72" s="26" t="s">
        <v>4</v>
      </c>
      <c r="E72" s="2" t="s">
        <v>1</v>
      </c>
      <c r="F72" s="34" t="s">
        <v>2</v>
      </c>
      <c r="G72" s="34" t="s">
        <v>1</v>
      </c>
      <c r="H72" s="34" t="s">
        <v>2</v>
      </c>
      <c r="I72" s="34" t="s">
        <v>1</v>
      </c>
      <c r="J72" s="34" t="s">
        <v>2</v>
      </c>
      <c r="K72" s="34" t="s">
        <v>1</v>
      </c>
      <c r="L72" s="34" t="s">
        <v>2</v>
      </c>
      <c r="M72" s="34" t="s">
        <v>1</v>
      </c>
      <c r="N72" s="34" t="s">
        <v>2</v>
      </c>
      <c r="O72" s="49" t="s">
        <v>1</v>
      </c>
      <c r="P72" s="49" t="s">
        <v>2</v>
      </c>
    </row>
    <row r="73" spans="1:16" ht="12.75">
      <c r="A73" s="27">
        <v>1</v>
      </c>
      <c r="B73" s="28" t="s">
        <v>6</v>
      </c>
      <c r="C73" s="29"/>
      <c r="D73" s="30" t="s">
        <v>5</v>
      </c>
      <c r="E73" s="30">
        <v>42</v>
      </c>
      <c r="F73" s="31">
        <v>143.64</v>
      </c>
      <c r="G73" s="30">
        <v>45</v>
      </c>
      <c r="H73" s="31">
        <v>153.9</v>
      </c>
      <c r="I73" s="30">
        <v>61</v>
      </c>
      <c r="J73" s="31">
        <v>208.62</v>
      </c>
      <c r="K73" s="30">
        <v>70</v>
      </c>
      <c r="L73" s="30">
        <v>239.4</v>
      </c>
      <c r="M73" s="30">
        <v>34</v>
      </c>
      <c r="N73" s="31">
        <v>116.28</v>
      </c>
      <c r="O73" s="51">
        <f>E73+G73+I73+K73+M73</f>
        <v>252</v>
      </c>
      <c r="P73" s="52">
        <f>F73+H73+J73+L73+N73</f>
        <v>861.8399999999999</v>
      </c>
    </row>
    <row r="74" spans="1:16" ht="12.75">
      <c r="A74" s="9">
        <v>2</v>
      </c>
      <c r="B74" s="24" t="s">
        <v>7</v>
      </c>
      <c r="C74" s="25"/>
      <c r="D74" s="9" t="s">
        <v>5</v>
      </c>
      <c r="E74" s="9">
        <v>54</v>
      </c>
      <c r="F74" s="11">
        <v>324</v>
      </c>
      <c r="G74" s="9">
        <v>40</v>
      </c>
      <c r="H74" s="11">
        <v>240</v>
      </c>
      <c r="I74" s="9">
        <v>59</v>
      </c>
      <c r="J74" s="11">
        <v>354</v>
      </c>
      <c r="K74" s="9">
        <v>80</v>
      </c>
      <c r="L74" s="11">
        <v>480</v>
      </c>
      <c r="M74" s="9">
        <v>24</v>
      </c>
      <c r="N74" s="11">
        <v>144</v>
      </c>
      <c r="O74" s="51">
        <f aca="true" t="shared" si="5" ref="O74:O84">E74+G74+I74+K74+M74</f>
        <v>257</v>
      </c>
      <c r="P74" s="52">
        <f aca="true" t="shared" si="6" ref="P74:P84">F74+H74+J74+L74+N74</f>
        <v>1542</v>
      </c>
    </row>
    <row r="75" spans="1:16" ht="12.75">
      <c r="A75" s="9">
        <v>3</v>
      </c>
      <c r="B75" s="24" t="s">
        <v>8</v>
      </c>
      <c r="C75" s="25"/>
      <c r="D75" s="9" t="s">
        <v>5</v>
      </c>
      <c r="E75" s="9">
        <v>11</v>
      </c>
      <c r="F75" s="11">
        <v>112.2</v>
      </c>
      <c r="G75" s="9">
        <v>13</v>
      </c>
      <c r="H75" s="11">
        <v>132.6</v>
      </c>
      <c r="I75" s="9">
        <v>15</v>
      </c>
      <c r="J75" s="11">
        <v>153</v>
      </c>
      <c r="K75" s="9">
        <v>17</v>
      </c>
      <c r="L75" s="11">
        <v>173.4</v>
      </c>
      <c r="M75" s="9">
        <v>8</v>
      </c>
      <c r="N75" s="11">
        <v>81.6</v>
      </c>
      <c r="O75" s="51">
        <f t="shared" si="5"/>
        <v>64</v>
      </c>
      <c r="P75" s="52">
        <f t="shared" si="6"/>
        <v>652.8000000000001</v>
      </c>
    </row>
    <row r="76" spans="1:16" ht="12.75">
      <c r="A76" s="9">
        <v>4</v>
      </c>
      <c r="B76" s="24" t="s">
        <v>9</v>
      </c>
      <c r="C76" s="25"/>
      <c r="D76" s="9" t="s">
        <v>5</v>
      </c>
      <c r="E76" s="9">
        <v>1</v>
      </c>
      <c r="F76" s="11">
        <v>17.22</v>
      </c>
      <c r="G76" s="9">
        <v>0</v>
      </c>
      <c r="H76" s="11">
        <v>0</v>
      </c>
      <c r="I76" s="9">
        <v>6</v>
      </c>
      <c r="J76" s="11">
        <v>103.32</v>
      </c>
      <c r="K76" s="12">
        <v>0</v>
      </c>
      <c r="L76" s="11">
        <v>0</v>
      </c>
      <c r="M76" s="12">
        <v>0</v>
      </c>
      <c r="N76" s="11">
        <v>0</v>
      </c>
      <c r="O76" s="51">
        <f t="shared" si="5"/>
        <v>7</v>
      </c>
      <c r="P76" s="52">
        <f t="shared" si="6"/>
        <v>120.53999999999999</v>
      </c>
    </row>
    <row r="77" spans="1:16" ht="12.75">
      <c r="A77" s="9">
        <v>5</v>
      </c>
      <c r="B77" s="24" t="s">
        <v>10</v>
      </c>
      <c r="C77" s="25"/>
      <c r="D77" s="9" t="s">
        <v>5</v>
      </c>
      <c r="E77" s="9">
        <v>14</v>
      </c>
      <c r="F77" s="11">
        <v>104.16</v>
      </c>
      <c r="G77" s="9">
        <v>17</v>
      </c>
      <c r="H77" s="11">
        <v>126.48</v>
      </c>
      <c r="I77" s="9">
        <v>11</v>
      </c>
      <c r="J77" s="11">
        <v>81.84</v>
      </c>
      <c r="K77" s="12">
        <v>10</v>
      </c>
      <c r="L77" s="13">
        <v>74.4</v>
      </c>
      <c r="M77" s="12">
        <v>3</v>
      </c>
      <c r="N77" s="13">
        <v>22.32</v>
      </c>
      <c r="O77" s="51">
        <f t="shared" si="5"/>
        <v>55</v>
      </c>
      <c r="P77" s="52">
        <f t="shared" si="6"/>
        <v>409.2</v>
      </c>
    </row>
    <row r="78" spans="1:16" ht="12.75">
      <c r="A78" s="9">
        <v>6</v>
      </c>
      <c r="B78" s="10" t="s">
        <v>30</v>
      </c>
      <c r="C78" s="10"/>
      <c r="D78" s="9" t="s">
        <v>5</v>
      </c>
      <c r="E78" s="9">
        <v>4</v>
      </c>
      <c r="F78" s="11">
        <v>122.4</v>
      </c>
      <c r="G78" s="9">
        <v>4</v>
      </c>
      <c r="H78" s="11">
        <v>122.4</v>
      </c>
      <c r="I78" s="9">
        <v>4</v>
      </c>
      <c r="J78" s="11">
        <v>122.4</v>
      </c>
      <c r="K78" s="12">
        <v>8</v>
      </c>
      <c r="L78" s="13">
        <v>244.8</v>
      </c>
      <c r="M78" s="12">
        <v>0</v>
      </c>
      <c r="N78" s="13">
        <v>0</v>
      </c>
      <c r="O78" s="51">
        <f t="shared" si="5"/>
        <v>20</v>
      </c>
      <c r="P78" s="52">
        <f t="shared" si="6"/>
        <v>612</v>
      </c>
    </row>
    <row r="79" spans="1:16" ht="12.75">
      <c r="A79" s="12">
        <v>7</v>
      </c>
      <c r="B79" s="10" t="s">
        <v>11</v>
      </c>
      <c r="C79" s="10"/>
      <c r="D79" s="9" t="s">
        <v>5</v>
      </c>
      <c r="E79" s="9">
        <v>0</v>
      </c>
      <c r="F79" s="11">
        <v>0</v>
      </c>
      <c r="G79" s="9">
        <v>0</v>
      </c>
      <c r="H79" s="9">
        <v>0</v>
      </c>
      <c r="I79" s="9">
        <v>1</v>
      </c>
      <c r="J79" s="9">
        <v>13.92</v>
      </c>
      <c r="K79" s="9">
        <v>2</v>
      </c>
      <c r="L79" s="9">
        <v>27.84</v>
      </c>
      <c r="M79" s="9">
        <v>0</v>
      </c>
      <c r="N79" s="11">
        <v>0</v>
      </c>
      <c r="O79" s="51">
        <f t="shared" si="5"/>
        <v>3</v>
      </c>
      <c r="P79" s="52">
        <f t="shared" si="6"/>
        <v>41.76</v>
      </c>
    </row>
    <row r="80" spans="1:16" ht="12.75">
      <c r="A80" s="12">
        <v>8</v>
      </c>
      <c r="B80" s="10" t="s">
        <v>12</v>
      </c>
      <c r="C80" s="10"/>
      <c r="D80" s="9" t="s">
        <v>5</v>
      </c>
      <c r="E80" s="9">
        <v>5</v>
      </c>
      <c r="F80" s="11">
        <v>47.4</v>
      </c>
      <c r="G80" s="9">
        <v>0</v>
      </c>
      <c r="H80" s="9">
        <v>0</v>
      </c>
      <c r="I80" s="9">
        <v>22</v>
      </c>
      <c r="J80" s="9">
        <v>208.56</v>
      </c>
      <c r="K80" s="9">
        <v>23</v>
      </c>
      <c r="L80" s="9">
        <v>218.04</v>
      </c>
      <c r="M80" s="9">
        <v>10</v>
      </c>
      <c r="N80" s="9">
        <v>94.8</v>
      </c>
      <c r="O80" s="51">
        <f t="shared" si="5"/>
        <v>60</v>
      </c>
      <c r="P80" s="52">
        <f t="shared" si="6"/>
        <v>568.8</v>
      </c>
    </row>
    <row r="81" spans="1:16" ht="12.75">
      <c r="A81" s="12">
        <v>9</v>
      </c>
      <c r="B81" s="10" t="s">
        <v>13</v>
      </c>
      <c r="C81" s="10"/>
      <c r="D81" s="9" t="s">
        <v>5</v>
      </c>
      <c r="E81" s="9">
        <v>16</v>
      </c>
      <c r="F81" s="11">
        <v>281.28</v>
      </c>
      <c r="G81" s="9">
        <v>22</v>
      </c>
      <c r="H81" s="9">
        <v>386.76</v>
      </c>
      <c r="I81" s="9">
        <v>16</v>
      </c>
      <c r="J81" s="9">
        <v>281.28</v>
      </c>
      <c r="K81" s="9">
        <v>32</v>
      </c>
      <c r="L81" s="9">
        <v>562.56</v>
      </c>
      <c r="M81" s="9">
        <v>15</v>
      </c>
      <c r="N81" s="9">
        <v>263.7</v>
      </c>
      <c r="O81" s="51">
        <f t="shared" si="5"/>
        <v>101</v>
      </c>
      <c r="P81" s="52">
        <f t="shared" si="6"/>
        <v>1775.58</v>
      </c>
    </row>
    <row r="82" spans="1:16" ht="12.75">
      <c r="A82" s="12">
        <v>10</v>
      </c>
      <c r="B82" s="10" t="s">
        <v>14</v>
      </c>
      <c r="C82" s="10"/>
      <c r="D82" s="9" t="s">
        <v>5</v>
      </c>
      <c r="E82" s="9">
        <v>12</v>
      </c>
      <c r="F82" s="11">
        <v>132.48</v>
      </c>
      <c r="G82" s="9">
        <v>2</v>
      </c>
      <c r="H82" s="9">
        <v>22.08</v>
      </c>
      <c r="I82" s="9">
        <v>12</v>
      </c>
      <c r="J82" s="9">
        <v>132.48</v>
      </c>
      <c r="K82" s="9">
        <v>13</v>
      </c>
      <c r="L82" s="9">
        <v>143.52</v>
      </c>
      <c r="M82" s="9">
        <v>5</v>
      </c>
      <c r="N82" s="9">
        <v>55.2</v>
      </c>
      <c r="O82" s="51">
        <f t="shared" si="5"/>
        <v>44</v>
      </c>
      <c r="P82" s="52">
        <f t="shared" si="6"/>
        <v>485.75999999999993</v>
      </c>
    </row>
    <row r="83" spans="1:16" ht="12.75">
      <c r="A83" s="12">
        <v>11</v>
      </c>
      <c r="B83" s="10" t="s">
        <v>31</v>
      </c>
      <c r="C83" s="10"/>
      <c r="D83" s="9" t="s">
        <v>5</v>
      </c>
      <c r="E83" s="9">
        <v>1</v>
      </c>
      <c r="F83" s="11">
        <v>34.26</v>
      </c>
      <c r="G83" s="9">
        <v>2</v>
      </c>
      <c r="H83" s="9">
        <v>68.52</v>
      </c>
      <c r="I83" s="9">
        <v>1.7</v>
      </c>
      <c r="J83" s="9">
        <v>58.242</v>
      </c>
      <c r="K83" s="9">
        <v>2</v>
      </c>
      <c r="L83" s="9">
        <v>68.52</v>
      </c>
      <c r="M83" s="9">
        <v>1</v>
      </c>
      <c r="N83" s="9">
        <v>34.26</v>
      </c>
      <c r="O83" s="51">
        <f t="shared" si="5"/>
        <v>7.7</v>
      </c>
      <c r="P83" s="52">
        <f t="shared" si="6"/>
        <v>263.80199999999996</v>
      </c>
    </row>
    <row r="84" spans="1:16" ht="12.75">
      <c r="A84" s="12">
        <v>12</v>
      </c>
      <c r="B84" s="10" t="s">
        <v>15</v>
      </c>
      <c r="C84" s="10"/>
      <c r="D84" s="9" t="s">
        <v>5</v>
      </c>
      <c r="E84" s="9">
        <v>13</v>
      </c>
      <c r="F84" s="11">
        <v>275.34</v>
      </c>
      <c r="G84" s="9">
        <v>14</v>
      </c>
      <c r="H84" s="9">
        <v>296.52</v>
      </c>
      <c r="I84" s="9">
        <v>17</v>
      </c>
      <c r="J84" s="9">
        <v>360.06</v>
      </c>
      <c r="K84" s="9">
        <v>16</v>
      </c>
      <c r="L84" s="9">
        <v>338.88</v>
      </c>
      <c r="M84" s="9">
        <v>7</v>
      </c>
      <c r="N84" s="9">
        <v>148.26</v>
      </c>
      <c r="O84" s="51">
        <f t="shared" si="5"/>
        <v>67</v>
      </c>
      <c r="P84" s="52">
        <f t="shared" si="6"/>
        <v>1419.0599999999997</v>
      </c>
    </row>
    <row r="85" spans="1:16" ht="12.75">
      <c r="A85" s="10"/>
      <c r="B85" s="35"/>
      <c r="C85" s="36" t="s">
        <v>16</v>
      </c>
      <c r="D85" s="10"/>
      <c r="E85" s="10"/>
      <c r="F85" s="38">
        <f>SUM(F73:F84)</f>
        <v>1594.3799999999999</v>
      </c>
      <c r="G85" s="37"/>
      <c r="H85" s="38">
        <f>SUM(H73:H84)</f>
        <v>1549.2599999999998</v>
      </c>
      <c r="I85" s="37"/>
      <c r="J85" s="39">
        <f>SUM(J73:J84)</f>
        <v>2077.722</v>
      </c>
      <c r="K85" s="37"/>
      <c r="L85" s="37">
        <f>SUM(L73:L84)</f>
        <v>2571.36</v>
      </c>
      <c r="M85" s="37"/>
      <c r="N85" s="37">
        <f>SUM(N73:N84)</f>
        <v>960.4200000000001</v>
      </c>
      <c r="O85" s="37"/>
      <c r="P85" s="39">
        <f>SUM(P73:P84)</f>
        <v>8753.142</v>
      </c>
    </row>
    <row r="90" spans="3:12" ht="12.75">
      <c r="C90" s="42" t="s">
        <v>19</v>
      </c>
      <c r="D90" s="42"/>
      <c r="E90" s="42"/>
      <c r="F90" s="42"/>
      <c r="G90" s="42"/>
      <c r="H90" s="42"/>
      <c r="I90" s="42"/>
      <c r="J90" s="42"/>
      <c r="K90" s="42"/>
      <c r="L90" s="42"/>
    </row>
    <row r="91" ht="13.5" thickBot="1">
      <c r="G91" s="42" t="s">
        <v>33</v>
      </c>
    </row>
    <row r="92" spans="1:16" ht="13.5" thickBot="1">
      <c r="A92" s="4"/>
      <c r="B92" s="5"/>
      <c r="C92" s="7"/>
      <c r="D92" s="4"/>
      <c r="E92" s="7" t="s">
        <v>34</v>
      </c>
      <c r="F92" s="6"/>
      <c r="G92" s="7" t="s">
        <v>35</v>
      </c>
      <c r="H92" s="6"/>
      <c r="I92" s="7" t="s">
        <v>36</v>
      </c>
      <c r="J92" s="6"/>
      <c r="K92" s="57" t="s">
        <v>37</v>
      </c>
      <c r="L92" s="57"/>
      <c r="M92" s="78" t="s">
        <v>22</v>
      </c>
      <c r="N92" s="79"/>
      <c r="O92" s="67"/>
      <c r="P92" s="67"/>
    </row>
    <row r="93" spans="1:16" ht="13.5" thickBot="1">
      <c r="A93" s="34" t="s">
        <v>0</v>
      </c>
      <c r="B93" s="1" t="s">
        <v>3</v>
      </c>
      <c r="C93" s="3"/>
      <c r="D93" s="34" t="s">
        <v>4</v>
      </c>
      <c r="E93" s="2" t="s">
        <v>1</v>
      </c>
      <c r="F93" s="34" t="s">
        <v>2</v>
      </c>
      <c r="G93" s="34" t="s">
        <v>1</v>
      </c>
      <c r="H93" s="34" t="s">
        <v>2</v>
      </c>
      <c r="I93" s="34" t="s">
        <v>1</v>
      </c>
      <c r="J93" s="34" t="s">
        <v>2</v>
      </c>
      <c r="K93" s="34" t="s">
        <v>1</v>
      </c>
      <c r="L93" s="1" t="s">
        <v>2</v>
      </c>
      <c r="M93" s="78" t="s">
        <v>1</v>
      </c>
      <c r="N93" s="79" t="s">
        <v>2</v>
      </c>
      <c r="O93" s="67"/>
      <c r="P93" s="67"/>
    </row>
    <row r="94" spans="1:16" ht="12.75">
      <c r="A94" s="27">
        <v>1</v>
      </c>
      <c r="B94" s="28" t="s">
        <v>6</v>
      </c>
      <c r="C94" s="29"/>
      <c r="D94" s="30" t="s">
        <v>5</v>
      </c>
      <c r="E94" s="10">
        <v>30</v>
      </c>
      <c r="F94" s="59">
        <v>102.6</v>
      </c>
      <c r="G94" s="10">
        <v>40</v>
      </c>
      <c r="H94" s="10">
        <v>136.8</v>
      </c>
      <c r="I94" s="10">
        <v>55</v>
      </c>
      <c r="J94" s="59">
        <v>188.1</v>
      </c>
      <c r="K94" s="10">
        <v>55</v>
      </c>
      <c r="L94" s="24">
        <v>188.1</v>
      </c>
      <c r="M94" s="92">
        <v>180</v>
      </c>
      <c r="N94" s="93">
        <v>615.6</v>
      </c>
      <c r="O94" s="67"/>
      <c r="P94" s="69"/>
    </row>
    <row r="95" spans="1:16" ht="12.75">
      <c r="A95" s="9">
        <v>2</v>
      </c>
      <c r="B95" s="24" t="s">
        <v>7</v>
      </c>
      <c r="C95" s="25"/>
      <c r="D95" s="9" t="s">
        <v>5</v>
      </c>
      <c r="E95" s="10">
        <v>59</v>
      </c>
      <c r="F95" s="59">
        <v>354</v>
      </c>
      <c r="G95" s="10">
        <v>80</v>
      </c>
      <c r="H95" s="10">
        <v>480</v>
      </c>
      <c r="I95" s="10">
        <v>63</v>
      </c>
      <c r="J95" s="59">
        <v>378</v>
      </c>
      <c r="K95" s="10">
        <v>63</v>
      </c>
      <c r="L95" s="24">
        <v>378</v>
      </c>
      <c r="M95" s="40">
        <v>265</v>
      </c>
      <c r="N95" s="38">
        <v>1590</v>
      </c>
      <c r="O95" s="67"/>
      <c r="P95" s="69"/>
    </row>
    <row r="96" spans="1:16" ht="12.75">
      <c r="A96" s="9">
        <v>3</v>
      </c>
      <c r="B96" s="24" t="s">
        <v>8</v>
      </c>
      <c r="C96" s="25"/>
      <c r="D96" s="9" t="s">
        <v>5</v>
      </c>
      <c r="E96" s="10">
        <v>10</v>
      </c>
      <c r="F96" s="59">
        <v>102</v>
      </c>
      <c r="G96" s="10">
        <v>30</v>
      </c>
      <c r="H96" s="10">
        <v>306</v>
      </c>
      <c r="I96" s="10">
        <v>20</v>
      </c>
      <c r="J96" s="59">
        <v>204</v>
      </c>
      <c r="K96" s="10">
        <v>20</v>
      </c>
      <c r="L96" s="24">
        <v>204</v>
      </c>
      <c r="M96" s="40">
        <v>80</v>
      </c>
      <c r="N96" s="38">
        <v>816</v>
      </c>
      <c r="O96" s="67"/>
      <c r="P96" s="69"/>
    </row>
    <row r="97" spans="1:16" ht="12.75">
      <c r="A97" s="9">
        <v>4</v>
      </c>
      <c r="B97" s="24" t="s">
        <v>9</v>
      </c>
      <c r="C97" s="25"/>
      <c r="D97" s="9" t="s">
        <v>5</v>
      </c>
      <c r="E97" s="10">
        <v>3</v>
      </c>
      <c r="F97" s="59">
        <v>51.66</v>
      </c>
      <c r="G97" s="10">
        <v>6</v>
      </c>
      <c r="H97" s="10">
        <v>103.32</v>
      </c>
      <c r="I97" s="10">
        <v>4</v>
      </c>
      <c r="J97" s="59">
        <v>68.88</v>
      </c>
      <c r="K97" s="10">
        <v>4</v>
      </c>
      <c r="L97" s="24">
        <v>68.88</v>
      </c>
      <c r="M97" s="64">
        <v>17</v>
      </c>
      <c r="N97" s="38">
        <v>292.74</v>
      </c>
      <c r="O97" s="67"/>
      <c r="P97" s="69"/>
    </row>
    <row r="98" spans="1:16" ht="12.75">
      <c r="A98" s="9">
        <v>5</v>
      </c>
      <c r="B98" s="24" t="s">
        <v>10</v>
      </c>
      <c r="C98" s="25"/>
      <c r="D98" s="9" t="s">
        <v>5</v>
      </c>
      <c r="E98" s="10">
        <v>25</v>
      </c>
      <c r="F98" s="59">
        <v>186</v>
      </c>
      <c r="G98" s="10">
        <v>35</v>
      </c>
      <c r="H98" s="10">
        <v>260.4</v>
      </c>
      <c r="I98" s="10">
        <v>30</v>
      </c>
      <c r="J98" s="59">
        <v>223.2</v>
      </c>
      <c r="K98" s="10">
        <v>30</v>
      </c>
      <c r="L98" s="24">
        <v>223.2</v>
      </c>
      <c r="M98" s="64">
        <v>120</v>
      </c>
      <c r="N98" s="65">
        <v>892.8</v>
      </c>
      <c r="O98" s="67"/>
      <c r="P98" s="69"/>
    </row>
    <row r="99" spans="1:16" ht="12.75">
      <c r="A99" s="9">
        <v>6</v>
      </c>
      <c r="B99" s="10" t="s">
        <v>30</v>
      </c>
      <c r="C99" s="10"/>
      <c r="D99" s="9" t="s">
        <v>5</v>
      </c>
      <c r="E99" s="10">
        <v>2</v>
      </c>
      <c r="F99" s="59">
        <v>61.2</v>
      </c>
      <c r="G99" s="10">
        <v>4</v>
      </c>
      <c r="H99" s="10">
        <v>122.4</v>
      </c>
      <c r="I99" s="10">
        <v>7</v>
      </c>
      <c r="J99" s="59">
        <v>214.2</v>
      </c>
      <c r="K99" s="10">
        <v>8</v>
      </c>
      <c r="L99" s="24">
        <v>244.8</v>
      </c>
      <c r="M99" s="64">
        <v>21</v>
      </c>
      <c r="N99" s="65">
        <v>642.6</v>
      </c>
      <c r="O99" s="67"/>
      <c r="P99" s="69"/>
    </row>
    <row r="100" spans="1:16" ht="12.75">
      <c r="A100" s="12">
        <v>7</v>
      </c>
      <c r="B100" s="10" t="s">
        <v>11</v>
      </c>
      <c r="C100" s="10"/>
      <c r="D100" s="9" t="s">
        <v>5</v>
      </c>
      <c r="E100" s="10">
        <v>2</v>
      </c>
      <c r="F100" s="59">
        <v>27.84</v>
      </c>
      <c r="G100" s="10">
        <v>3</v>
      </c>
      <c r="H100" s="10">
        <v>41.76</v>
      </c>
      <c r="I100" s="10">
        <v>4</v>
      </c>
      <c r="J100" s="59">
        <v>55.68</v>
      </c>
      <c r="K100" s="10">
        <v>4</v>
      </c>
      <c r="L100" s="24">
        <v>55.68</v>
      </c>
      <c r="M100" s="40">
        <v>13</v>
      </c>
      <c r="N100" s="40">
        <v>180.96</v>
      </c>
      <c r="O100" s="67"/>
      <c r="P100" s="69"/>
    </row>
    <row r="101" spans="1:16" ht="12.75">
      <c r="A101" s="12">
        <v>8</v>
      </c>
      <c r="B101" s="10" t="s">
        <v>12</v>
      </c>
      <c r="C101" s="10"/>
      <c r="D101" s="9" t="s">
        <v>5</v>
      </c>
      <c r="E101" s="10">
        <v>40</v>
      </c>
      <c r="F101" s="59">
        <v>379.2</v>
      </c>
      <c r="G101" s="10">
        <v>60</v>
      </c>
      <c r="H101" s="10">
        <v>568.8</v>
      </c>
      <c r="I101" s="10">
        <v>0</v>
      </c>
      <c r="J101" s="59">
        <v>0</v>
      </c>
      <c r="K101" s="10">
        <v>30</v>
      </c>
      <c r="L101" s="24">
        <v>284.4</v>
      </c>
      <c r="M101" s="40">
        <v>130</v>
      </c>
      <c r="N101" s="40">
        <v>1232.4</v>
      </c>
      <c r="O101" s="67"/>
      <c r="P101" s="69"/>
    </row>
    <row r="102" spans="1:16" ht="12.75">
      <c r="A102" s="12">
        <v>9</v>
      </c>
      <c r="B102" s="10" t="s">
        <v>13</v>
      </c>
      <c r="C102" s="10"/>
      <c r="D102" s="9" t="s">
        <v>5</v>
      </c>
      <c r="E102" s="10">
        <v>40</v>
      </c>
      <c r="F102" s="59">
        <v>703.2</v>
      </c>
      <c r="G102" s="10">
        <v>60</v>
      </c>
      <c r="H102" s="10">
        <v>1054.8</v>
      </c>
      <c r="I102" s="10">
        <v>0</v>
      </c>
      <c r="J102" s="59">
        <v>0</v>
      </c>
      <c r="K102" s="10">
        <v>80</v>
      </c>
      <c r="L102" s="24">
        <v>1406.4</v>
      </c>
      <c r="M102" s="40">
        <v>180</v>
      </c>
      <c r="N102" s="40">
        <v>3164.4</v>
      </c>
      <c r="O102" s="67"/>
      <c r="P102" s="69"/>
    </row>
    <row r="103" spans="1:16" ht="12.75">
      <c r="A103" s="12">
        <v>10</v>
      </c>
      <c r="B103" s="10" t="s">
        <v>14</v>
      </c>
      <c r="C103" s="10"/>
      <c r="D103" s="9" t="s">
        <v>5</v>
      </c>
      <c r="E103" s="10">
        <v>10</v>
      </c>
      <c r="F103" s="59">
        <v>110.4</v>
      </c>
      <c r="G103" s="10">
        <v>15</v>
      </c>
      <c r="H103" s="10">
        <v>165.6</v>
      </c>
      <c r="I103" s="10">
        <v>15</v>
      </c>
      <c r="J103" s="59">
        <v>165.6</v>
      </c>
      <c r="K103" s="10">
        <v>36</v>
      </c>
      <c r="L103" s="24">
        <v>397.44</v>
      </c>
      <c r="M103" s="40">
        <v>76</v>
      </c>
      <c r="N103" s="40">
        <v>839.04</v>
      </c>
      <c r="O103" s="67"/>
      <c r="P103" s="69"/>
    </row>
    <row r="104" spans="1:16" ht="12.75">
      <c r="A104" s="12">
        <v>11</v>
      </c>
      <c r="B104" s="10" t="s">
        <v>31</v>
      </c>
      <c r="C104" s="10"/>
      <c r="D104" s="9" t="s">
        <v>5</v>
      </c>
      <c r="E104" s="10">
        <v>2</v>
      </c>
      <c r="F104" s="59">
        <v>68.52</v>
      </c>
      <c r="G104" s="10">
        <v>3</v>
      </c>
      <c r="H104" s="10">
        <v>102.78</v>
      </c>
      <c r="I104" s="10">
        <v>5</v>
      </c>
      <c r="J104" s="59">
        <v>171.3</v>
      </c>
      <c r="K104" s="10">
        <v>5</v>
      </c>
      <c r="L104" s="24">
        <v>171.3</v>
      </c>
      <c r="M104" s="40">
        <v>15</v>
      </c>
      <c r="N104" s="40">
        <v>513.9</v>
      </c>
      <c r="O104" s="67"/>
      <c r="P104" s="69"/>
    </row>
    <row r="105" spans="1:16" ht="12.75">
      <c r="A105" s="12">
        <v>12</v>
      </c>
      <c r="B105" s="10" t="s">
        <v>15</v>
      </c>
      <c r="C105" s="10"/>
      <c r="D105" s="9" t="s">
        <v>5</v>
      </c>
      <c r="E105" s="89">
        <v>0</v>
      </c>
      <c r="F105" s="62">
        <v>0</v>
      </c>
      <c r="G105" s="89">
        <v>0</v>
      </c>
      <c r="H105" s="62">
        <v>0</v>
      </c>
      <c r="I105" s="12">
        <v>0</v>
      </c>
      <c r="J105" s="13">
        <v>0</v>
      </c>
      <c r="K105" s="10">
        <v>20</v>
      </c>
      <c r="L105" s="24">
        <v>423.6</v>
      </c>
      <c r="M105" s="40">
        <v>20</v>
      </c>
      <c r="N105" s="40">
        <v>423.6</v>
      </c>
      <c r="O105" s="67"/>
      <c r="P105" s="69"/>
    </row>
    <row r="106" spans="1:16" ht="12.75">
      <c r="A106" s="24"/>
      <c r="B106" s="35"/>
      <c r="C106" s="36" t="s">
        <v>16</v>
      </c>
      <c r="D106" s="36"/>
      <c r="E106" s="37"/>
      <c r="F106" s="38">
        <f>SUM(F94:F105)</f>
        <v>2146.62</v>
      </c>
      <c r="G106" s="37"/>
      <c r="H106" s="38">
        <f>SUM(H94:H105)</f>
        <v>3342.66</v>
      </c>
      <c r="I106" s="37"/>
      <c r="J106" s="39">
        <f>SUM(J94:J105)</f>
        <v>1668.96</v>
      </c>
      <c r="K106" s="37"/>
      <c r="L106" s="35">
        <f>SUM(L94:L105)</f>
        <v>4045.8</v>
      </c>
      <c r="M106" s="37"/>
      <c r="N106" s="40">
        <v>11204.04</v>
      </c>
      <c r="O106" s="67"/>
      <c r="P106" s="69"/>
    </row>
    <row r="107" spans="5:35" ht="12.75">
      <c r="E107" s="42"/>
      <c r="F107" s="42"/>
      <c r="G107" s="43"/>
      <c r="H107" s="43"/>
      <c r="I107" s="42"/>
      <c r="K107" s="41"/>
      <c r="N107" s="41"/>
      <c r="O107" s="22"/>
      <c r="P107" s="22"/>
      <c r="AI107" s="41"/>
    </row>
    <row r="108" ht="12.75">
      <c r="C108" s="42" t="s">
        <v>46</v>
      </c>
    </row>
    <row r="109" spans="3:7" ht="13.5" thickBot="1">
      <c r="C109" s="42"/>
      <c r="G109" s="42" t="s">
        <v>33</v>
      </c>
    </row>
    <row r="110" spans="1:16" ht="13.5" thickBot="1">
      <c r="A110" s="4"/>
      <c r="B110" s="5"/>
      <c r="C110" s="6"/>
      <c r="D110" s="4"/>
      <c r="E110" s="7" t="s">
        <v>34</v>
      </c>
      <c r="F110" s="6"/>
      <c r="G110" s="7" t="s">
        <v>35</v>
      </c>
      <c r="H110" s="6"/>
      <c r="I110" s="7" t="s">
        <v>36</v>
      </c>
      <c r="J110" s="6"/>
      <c r="K110" s="57" t="s">
        <v>37</v>
      </c>
      <c r="L110" s="58"/>
      <c r="M110" s="50" t="s">
        <v>21</v>
      </c>
      <c r="N110" s="88"/>
      <c r="O110" s="67"/>
      <c r="P110" s="67"/>
    </row>
    <row r="111" spans="1:16" ht="13.5" thickBot="1">
      <c r="A111" s="26" t="s">
        <v>0</v>
      </c>
      <c r="B111" s="32" t="s">
        <v>3</v>
      </c>
      <c r="C111" s="84"/>
      <c r="D111" s="26" t="s">
        <v>4</v>
      </c>
      <c r="E111" s="34" t="s">
        <v>1</v>
      </c>
      <c r="F111" s="34" t="s">
        <v>2</v>
      </c>
      <c r="G111" s="34" t="s">
        <v>1</v>
      </c>
      <c r="H111" s="34" t="s">
        <v>2</v>
      </c>
      <c r="I111" s="34" t="s">
        <v>1</v>
      </c>
      <c r="J111" s="34" t="s">
        <v>2</v>
      </c>
      <c r="K111" s="34" t="s">
        <v>1</v>
      </c>
      <c r="L111" s="34" t="s">
        <v>2</v>
      </c>
      <c r="M111" s="49" t="s">
        <v>1</v>
      </c>
      <c r="N111" s="49" t="s">
        <v>2</v>
      </c>
      <c r="O111" s="67"/>
      <c r="P111" s="67"/>
    </row>
    <row r="112" spans="1:16" ht="12.75">
      <c r="A112" s="27">
        <v>1</v>
      </c>
      <c r="B112" s="28" t="s">
        <v>6</v>
      </c>
      <c r="C112" s="29"/>
      <c r="D112" s="9" t="s">
        <v>5</v>
      </c>
      <c r="E112" s="12">
        <v>0</v>
      </c>
      <c r="F112" s="13">
        <v>0</v>
      </c>
      <c r="G112" s="90">
        <v>0</v>
      </c>
      <c r="H112" s="91">
        <v>0</v>
      </c>
      <c r="I112" s="30">
        <v>4</v>
      </c>
      <c r="J112" s="31">
        <v>13.68</v>
      </c>
      <c r="K112" s="90">
        <v>0</v>
      </c>
      <c r="L112" s="91">
        <v>0</v>
      </c>
      <c r="M112" s="92">
        <v>4</v>
      </c>
      <c r="N112" s="93">
        <v>13.68</v>
      </c>
      <c r="O112" s="67"/>
      <c r="P112" s="69"/>
    </row>
    <row r="113" spans="1:20" ht="12.75">
      <c r="A113" s="9">
        <v>2</v>
      </c>
      <c r="B113" s="24" t="s">
        <v>7</v>
      </c>
      <c r="C113" s="25"/>
      <c r="D113" s="9" t="s">
        <v>5</v>
      </c>
      <c r="E113" s="12">
        <v>0</v>
      </c>
      <c r="F113" s="13">
        <v>0</v>
      </c>
      <c r="G113" s="12">
        <v>0</v>
      </c>
      <c r="H113" s="13">
        <v>0</v>
      </c>
      <c r="I113" s="9">
        <v>3</v>
      </c>
      <c r="J113" s="11">
        <v>18</v>
      </c>
      <c r="K113" s="9">
        <v>5</v>
      </c>
      <c r="L113" s="44">
        <v>30</v>
      </c>
      <c r="M113" s="40">
        <v>8</v>
      </c>
      <c r="N113" s="38">
        <v>48</v>
      </c>
      <c r="O113" s="67"/>
      <c r="P113" s="69"/>
      <c r="T113" t="s">
        <v>32</v>
      </c>
    </row>
    <row r="114" spans="1:16" ht="12.75">
      <c r="A114" s="9">
        <v>3</v>
      </c>
      <c r="B114" s="24" t="s">
        <v>8</v>
      </c>
      <c r="C114" s="25"/>
      <c r="D114" s="9" t="s">
        <v>5</v>
      </c>
      <c r="E114" s="12">
        <v>0</v>
      </c>
      <c r="F114" s="13">
        <v>0</v>
      </c>
      <c r="G114" s="12">
        <v>0</v>
      </c>
      <c r="H114" s="13">
        <v>0</v>
      </c>
      <c r="I114" s="12">
        <v>0</v>
      </c>
      <c r="J114" s="13">
        <v>0</v>
      </c>
      <c r="K114" s="9">
        <v>5</v>
      </c>
      <c r="L114" s="44">
        <v>51</v>
      </c>
      <c r="M114" s="40">
        <v>5</v>
      </c>
      <c r="N114" s="38">
        <v>51</v>
      </c>
      <c r="O114" s="67"/>
      <c r="P114" s="69"/>
    </row>
    <row r="115" spans="1:16" ht="12.75">
      <c r="A115" s="9">
        <v>4</v>
      </c>
      <c r="B115" s="24" t="s">
        <v>9</v>
      </c>
      <c r="C115" s="25"/>
      <c r="D115" s="9" t="s">
        <v>5</v>
      </c>
      <c r="E115" s="12">
        <v>0</v>
      </c>
      <c r="F115" s="13">
        <v>0</v>
      </c>
      <c r="G115" s="12">
        <v>0</v>
      </c>
      <c r="H115" s="13">
        <v>0</v>
      </c>
      <c r="I115" s="9">
        <v>1</v>
      </c>
      <c r="J115" s="11">
        <v>17.22</v>
      </c>
      <c r="K115" s="12">
        <v>3</v>
      </c>
      <c r="L115" s="44">
        <v>51.66</v>
      </c>
      <c r="M115" s="64">
        <v>4</v>
      </c>
      <c r="N115" s="38">
        <v>68.88</v>
      </c>
      <c r="O115" s="67"/>
      <c r="P115" s="69"/>
    </row>
    <row r="116" spans="1:16" ht="12.75">
      <c r="A116" s="9">
        <v>5</v>
      </c>
      <c r="B116" s="24" t="s">
        <v>10</v>
      </c>
      <c r="C116" s="25"/>
      <c r="D116" s="9" t="s">
        <v>5</v>
      </c>
      <c r="E116" s="9">
        <v>3</v>
      </c>
      <c r="F116" s="11">
        <v>22.32</v>
      </c>
      <c r="G116" s="12">
        <v>0</v>
      </c>
      <c r="H116" s="13">
        <v>0</v>
      </c>
      <c r="I116" s="9">
        <v>3</v>
      </c>
      <c r="J116" s="11">
        <v>22.32</v>
      </c>
      <c r="K116" s="12">
        <v>4</v>
      </c>
      <c r="L116" s="45">
        <v>29.76</v>
      </c>
      <c r="M116" s="64">
        <v>10</v>
      </c>
      <c r="N116" s="65">
        <v>74.4</v>
      </c>
      <c r="O116" s="67"/>
      <c r="P116" s="69"/>
    </row>
    <row r="117" spans="1:16" ht="12.75">
      <c r="A117" s="9">
        <v>6</v>
      </c>
      <c r="B117" s="10" t="s">
        <v>30</v>
      </c>
      <c r="C117" s="10"/>
      <c r="D117" s="9" t="s">
        <v>5</v>
      </c>
      <c r="E117" s="9">
        <v>1</v>
      </c>
      <c r="F117" s="11">
        <v>30.6</v>
      </c>
      <c r="G117" s="12">
        <v>0</v>
      </c>
      <c r="H117" s="13">
        <v>0</v>
      </c>
      <c r="I117" s="9">
        <v>7</v>
      </c>
      <c r="J117" s="11">
        <v>214.2</v>
      </c>
      <c r="K117" s="90">
        <v>0</v>
      </c>
      <c r="L117" s="91">
        <v>0</v>
      </c>
      <c r="M117" s="64">
        <v>8</v>
      </c>
      <c r="N117" s="65">
        <v>244.8</v>
      </c>
      <c r="O117" s="67"/>
      <c r="P117" s="69"/>
    </row>
    <row r="118" spans="1:16" ht="12.75">
      <c r="A118" s="12">
        <v>7</v>
      </c>
      <c r="B118" s="10" t="s">
        <v>11</v>
      </c>
      <c r="C118" s="10"/>
      <c r="D118" s="9" t="s">
        <v>5</v>
      </c>
      <c r="E118" s="9">
        <v>2</v>
      </c>
      <c r="F118" s="11">
        <v>27.84</v>
      </c>
      <c r="G118" s="9">
        <v>1</v>
      </c>
      <c r="H118" s="9">
        <v>13.92</v>
      </c>
      <c r="I118" s="12">
        <v>0</v>
      </c>
      <c r="J118" s="13">
        <v>0</v>
      </c>
      <c r="K118" s="90">
        <v>0</v>
      </c>
      <c r="L118" s="91">
        <v>0</v>
      </c>
      <c r="M118" s="40">
        <v>3</v>
      </c>
      <c r="N118" s="40">
        <v>41.76</v>
      </c>
      <c r="O118" s="67"/>
      <c r="P118" s="69"/>
    </row>
    <row r="119" spans="1:16" ht="12.75">
      <c r="A119" s="12">
        <v>8</v>
      </c>
      <c r="B119" s="10" t="s">
        <v>12</v>
      </c>
      <c r="C119" s="10"/>
      <c r="D119" s="9" t="s">
        <v>5</v>
      </c>
      <c r="E119" s="12">
        <v>0</v>
      </c>
      <c r="F119" s="13">
        <v>0</v>
      </c>
      <c r="G119" s="12">
        <v>0</v>
      </c>
      <c r="H119" s="13">
        <v>0</v>
      </c>
      <c r="I119" s="12">
        <v>0</v>
      </c>
      <c r="J119" s="13">
        <v>0</v>
      </c>
      <c r="K119" s="9">
        <v>7</v>
      </c>
      <c r="L119" s="23">
        <v>66.36</v>
      </c>
      <c r="M119" s="40">
        <v>7</v>
      </c>
      <c r="N119" s="40">
        <v>66.36</v>
      </c>
      <c r="O119" s="67"/>
      <c r="P119" s="69"/>
    </row>
    <row r="120" spans="1:16" ht="12.75">
      <c r="A120" s="12">
        <v>9</v>
      </c>
      <c r="B120" s="10" t="s">
        <v>13</v>
      </c>
      <c r="C120" s="10"/>
      <c r="D120" s="9" t="s">
        <v>5</v>
      </c>
      <c r="E120" s="9">
        <v>3</v>
      </c>
      <c r="F120" s="11">
        <v>52.74</v>
      </c>
      <c r="G120" s="9">
        <v>4</v>
      </c>
      <c r="H120" s="9">
        <v>70.32</v>
      </c>
      <c r="I120" s="12">
        <v>0</v>
      </c>
      <c r="J120" s="13">
        <v>0</v>
      </c>
      <c r="K120" s="9">
        <v>9</v>
      </c>
      <c r="L120" s="23">
        <v>158.22</v>
      </c>
      <c r="M120" s="40">
        <v>16</v>
      </c>
      <c r="N120" s="40">
        <v>281.28</v>
      </c>
      <c r="O120" s="67"/>
      <c r="P120" s="69"/>
    </row>
    <row r="121" spans="1:16" ht="12.75">
      <c r="A121" s="12">
        <v>10</v>
      </c>
      <c r="B121" s="10" t="s">
        <v>14</v>
      </c>
      <c r="C121" s="10"/>
      <c r="D121" s="9" t="s">
        <v>5</v>
      </c>
      <c r="E121" s="12">
        <v>0</v>
      </c>
      <c r="F121" s="13">
        <v>0</v>
      </c>
      <c r="G121" s="12">
        <v>0</v>
      </c>
      <c r="H121" s="13">
        <v>0</v>
      </c>
      <c r="I121" s="9">
        <v>2</v>
      </c>
      <c r="J121" s="9">
        <v>22.08</v>
      </c>
      <c r="K121" s="90">
        <v>0</v>
      </c>
      <c r="L121" s="91">
        <v>0</v>
      </c>
      <c r="M121" s="40">
        <v>2</v>
      </c>
      <c r="N121" s="40">
        <v>22.08</v>
      </c>
      <c r="O121" s="67"/>
      <c r="P121" s="69"/>
    </row>
    <row r="122" spans="1:16" ht="12.75">
      <c r="A122" s="12">
        <v>11</v>
      </c>
      <c r="B122" s="10" t="s">
        <v>31</v>
      </c>
      <c r="C122" s="10"/>
      <c r="D122" s="9" t="s">
        <v>5</v>
      </c>
      <c r="E122" s="9">
        <v>1</v>
      </c>
      <c r="F122" s="11">
        <v>34.26</v>
      </c>
      <c r="G122" s="9">
        <v>1</v>
      </c>
      <c r="H122" s="9">
        <v>34.26</v>
      </c>
      <c r="I122" s="9">
        <v>1</v>
      </c>
      <c r="J122" s="9">
        <v>34.26</v>
      </c>
      <c r="K122" s="9">
        <v>1</v>
      </c>
      <c r="L122" s="23">
        <v>34.26</v>
      </c>
      <c r="M122" s="40">
        <v>4</v>
      </c>
      <c r="N122" s="40">
        <v>137.04</v>
      </c>
      <c r="O122" s="67"/>
      <c r="P122" s="69"/>
    </row>
    <row r="123" spans="1:16" ht="12.75">
      <c r="A123" s="12">
        <v>12</v>
      </c>
      <c r="B123" s="10" t="s">
        <v>15</v>
      </c>
      <c r="C123" s="10"/>
      <c r="D123" s="9" t="s">
        <v>5</v>
      </c>
      <c r="E123" s="12">
        <v>0</v>
      </c>
      <c r="F123" s="13">
        <v>0</v>
      </c>
      <c r="G123" s="12">
        <v>0</v>
      </c>
      <c r="H123" s="13">
        <v>0</v>
      </c>
      <c r="I123" s="12">
        <v>0</v>
      </c>
      <c r="J123" s="13">
        <v>0</v>
      </c>
      <c r="K123" s="90">
        <v>0</v>
      </c>
      <c r="L123" s="91">
        <v>0</v>
      </c>
      <c r="M123" s="94">
        <v>0</v>
      </c>
      <c r="N123" s="95">
        <v>0</v>
      </c>
      <c r="O123" s="67"/>
      <c r="P123" s="69"/>
    </row>
    <row r="124" spans="1:16" ht="12.75">
      <c r="A124" s="10"/>
      <c r="B124" s="35"/>
      <c r="C124" s="36" t="s">
        <v>16</v>
      </c>
      <c r="D124" s="10"/>
      <c r="E124" s="10"/>
      <c r="F124" s="38">
        <f>SUM(F112:F123)</f>
        <v>167.76</v>
      </c>
      <c r="G124" s="37"/>
      <c r="H124" s="38">
        <f>SUM(H112:H123)</f>
        <v>118.5</v>
      </c>
      <c r="I124" s="37"/>
      <c r="J124" s="39">
        <f>SUM(J112:J123)</f>
        <v>341.75999999999993</v>
      </c>
      <c r="K124" s="37"/>
      <c r="L124" s="87">
        <f>SUM(L112:L123)</f>
        <v>421.26</v>
      </c>
      <c r="M124" s="37"/>
      <c r="N124" s="40">
        <v>1049.28</v>
      </c>
      <c r="O124" s="67"/>
      <c r="P124" s="69"/>
    </row>
    <row r="126" spans="6:13" ht="12.75">
      <c r="F126" s="42"/>
      <c r="G126" s="42"/>
      <c r="H126" s="43"/>
      <c r="I126" s="42"/>
      <c r="J126" s="42"/>
      <c r="M126" s="41"/>
    </row>
    <row r="128" spans="3:10" ht="12.75">
      <c r="C128" s="42"/>
      <c r="D128" s="42" t="s">
        <v>47</v>
      </c>
      <c r="E128" s="42"/>
      <c r="F128" s="42"/>
      <c r="G128" s="42"/>
      <c r="H128" s="42"/>
      <c r="I128" s="42"/>
      <c r="J128" s="42"/>
    </row>
    <row r="129" spans="3:11" ht="13.5" thickBot="1">
      <c r="C129" s="42"/>
      <c r="D129" s="42"/>
      <c r="E129" s="42"/>
      <c r="F129" s="42"/>
      <c r="G129" s="42" t="s">
        <v>33</v>
      </c>
      <c r="H129" s="42"/>
      <c r="I129" s="42"/>
      <c r="J129" s="42"/>
      <c r="K129" s="42"/>
    </row>
    <row r="130" spans="1:16" ht="13.5" thickBot="1">
      <c r="A130" s="4"/>
      <c r="B130" s="5"/>
      <c r="C130" s="7"/>
      <c r="D130" s="4"/>
      <c r="E130" s="7" t="s">
        <v>34</v>
      </c>
      <c r="F130" s="6"/>
      <c r="G130" s="7" t="s">
        <v>35</v>
      </c>
      <c r="H130" s="6"/>
      <c r="I130" s="7" t="s">
        <v>36</v>
      </c>
      <c r="J130" s="6"/>
      <c r="K130" s="57" t="s">
        <v>37</v>
      </c>
      <c r="L130" s="57"/>
      <c r="M130" s="78" t="s">
        <v>23</v>
      </c>
      <c r="N130" s="79"/>
      <c r="O130" s="67"/>
      <c r="P130" s="67"/>
    </row>
    <row r="131" spans="1:16" ht="13.5" thickBot="1">
      <c r="A131" s="26" t="s">
        <v>0</v>
      </c>
      <c r="B131" s="32" t="s">
        <v>3</v>
      </c>
      <c r="C131" s="33"/>
      <c r="D131" s="26" t="s">
        <v>4</v>
      </c>
      <c r="E131" s="2" t="s">
        <v>1</v>
      </c>
      <c r="F131" s="34" t="s">
        <v>2</v>
      </c>
      <c r="G131" s="34" t="s">
        <v>1</v>
      </c>
      <c r="H131" s="34" t="s">
        <v>2</v>
      </c>
      <c r="I131" s="34" t="s">
        <v>1</v>
      </c>
      <c r="J131" s="34" t="s">
        <v>2</v>
      </c>
      <c r="K131" s="34" t="s">
        <v>1</v>
      </c>
      <c r="L131" s="1" t="s">
        <v>2</v>
      </c>
      <c r="M131" s="49" t="s">
        <v>1</v>
      </c>
      <c r="N131" s="49" t="s">
        <v>2</v>
      </c>
      <c r="O131" s="67"/>
      <c r="P131" s="67"/>
    </row>
    <row r="132" spans="1:16" ht="12.75">
      <c r="A132" s="27">
        <v>1</v>
      </c>
      <c r="B132" s="28" t="s">
        <v>6</v>
      </c>
      <c r="C132" s="29"/>
      <c r="D132" s="30" t="s">
        <v>5</v>
      </c>
      <c r="E132" s="30">
        <v>30</v>
      </c>
      <c r="F132" s="31">
        <v>102.6</v>
      </c>
      <c r="G132" s="30">
        <v>40</v>
      </c>
      <c r="H132" s="31">
        <v>136.8</v>
      </c>
      <c r="I132" s="30">
        <v>51</v>
      </c>
      <c r="J132" s="31">
        <v>174.42</v>
      </c>
      <c r="K132" s="30">
        <v>55</v>
      </c>
      <c r="L132" s="27">
        <v>188.1</v>
      </c>
      <c r="M132" s="92">
        <v>176</v>
      </c>
      <c r="N132" s="93">
        <v>601.92</v>
      </c>
      <c r="O132" s="67"/>
      <c r="P132" s="69"/>
    </row>
    <row r="133" spans="1:16" ht="12.75">
      <c r="A133" s="9">
        <v>2</v>
      </c>
      <c r="B133" s="24" t="s">
        <v>7</v>
      </c>
      <c r="C133" s="25"/>
      <c r="D133" s="9" t="s">
        <v>5</v>
      </c>
      <c r="E133" s="9">
        <v>59</v>
      </c>
      <c r="F133" s="11">
        <v>354</v>
      </c>
      <c r="G133" s="9">
        <v>80</v>
      </c>
      <c r="H133" s="11">
        <v>480</v>
      </c>
      <c r="I133" s="9">
        <v>60</v>
      </c>
      <c r="J133" s="11">
        <v>360</v>
      </c>
      <c r="K133" s="9">
        <v>58</v>
      </c>
      <c r="L133" s="44">
        <v>348</v>
      </c>
      <c r="M133" s="40">
        <v>257</v>
      </c>
      <c r="N133" s="38">
        <v>1542</v>
      </c>
      <c r="O133" s="67"/>
      <c r="P133" s="69"/>
    </row>
    <row r="134" spans="1:16" ht="12.75">
      <c r="A134" s="9">
        <v>3</v>
      </c>
      <c r="B134" s="24" t="s">
        <v>8</v>
      </c>
      <c r="C134" s="25"/>
      <c r="D134" s="9" t="s">
        <v>5</v>
      </c>
      <c r="E134" s="9">
        <v>10</v>
      </c>
      <c r="F134" s="11">
        <v>102</v>
      </c>
      <c r="G134" s="9">
        <v>30</v>
      </c>
      <c r="H134" s="11">
        <v>306</v>
      </c>
      <c r="I134" s="9">
        <v>20</v>
      </c>
      <c r="J134" s="11">
        <v>204</v>
      </c>
      <c r="K134" s="9">
        <v>15</v>
      </c>
      <c r="L134" s="44">
        <v>153</v>
      </c>
      <c r="M134" s="40">
        <v>75</v>
      </c>
      <c r="N134" s="38">
        <v>765</v>
      </c>
      <c r="O134" s="67"/>
      <c r="P134" s="69"/>
    </row>
    <row r="135" spans="1:16" ht="12.75">
      <c r="A135" s="9">
        <v>4</v>
      </c>
      <c r="B135" s="24" t="s">
        <v>9</v>
      </c>
      <c r="C135" s="25"/>
      <c r="D135" s="9" t="s">
        <v>5</v>
      </c>
      <c r="E135" s="9">
        <v>3</v>
      </c>
      <c r="F135" s="11">
        <v>51.66</v>
      </c>
      <c r="G135" s="9">
        <v>6</v>
      </c>
      <c r="H135" s="11">
        <v>103.32</v>
      </c>
      <c r="I135" s="9">
        <v>3</v>
      </c>
      <c r="J135" s="11">
        <v>51.66</v>
      </c>
      <c r="K135" s="12">
        <v>1</v>
      </c>
      <c r="L135" s="44">
        <v>17.22</v>
      </c>
      <c r="M135" s="64">
        <v>13</v>
      </c>
      <c r="N135" s="38">
        <v>223.86</v>
      </c>
      <c r="O135" s="67"/>
      <c r="P135" s="69"/>
    </row>
    <row r="136" spans="1:16" ht="12.75">
      <c r="A136" s="9">
        <v>5</v>
      </c>
      <c r="B136" s="24" t="s">
        <v>10</v>
      </c>
      <c r="C136" s="25"/>
      <c r="D136" s="9" t="s">
        <v>5</v>
      </c>
      <c r="E136" s="9">
        <v>22</v>
      </c>
      <c r="F136" s="11">
        <v>163.68</v>
      </c>
      <c r="G136" s="9">
        <v>35</v>
      </c>
      <c r="H136" s="11">
        <v>260.4</v>
      </c>
      <c r="I136" s="9">
        <v>27</v>
      </c>
      <c r="J136" s="11">
        <v>200.88</v>
      </c>
      <c r="K136" s="12">
        <v>26</v>
      </c>
      <c r="L136" s="45">
        <v>193.44</v>
      </c>
      <c r="M136" s="64">
        <v>110</v>
      </c>
      <c r="N136" s="65">
        <v>818.4</v>
      </c>
      <c r="O136" s="67"/>
      <c r="P136" s="69"/>
    </row>
    <row r="137" spans="1:16" ht="12.75">
      <c r="A137" s="9">
        <v>6</v>
      </c>
      <c r="B137" s="10" t="s">
        <v>30</v>
      </c>
      <c r="C137" s="10"/>
      <c r="D137" s="9" t="s">
        <v>5</v>
      </c>
      <c r="E137" s="9">
        <v>1</v>
      </c>
      <c r="F137" s="11">
        <v>30.6</v>
      </c>
      <c r="G137" s="9">
        <v>4</v>
      </c>
      <c r="H137" s="11">
        <v>122.4</v>
      </c>
      <c r="I137" s="9">
        <v>0</v>
      </c>
      <c r="J137" s="11">
        <v>0</v>
      </c>
      <c r="K137" s="12">
        <v>8</v>
      </c>
      <c r="L137" s="45">
        <v>244.8</v>
      </c>
      <c r="M137" s="64">
        <v>13</v>
      </c>
      <c r="N137" s="65">
        <v>397.8</v>
      </c>
      <c r="O137" s="67"/>
      <c r="P137" s="69"/>
    </row>
    <row r="138" spans="1:16" ht="12.75">
      <c r="A138" s="12">
        <v>7</v>
      </c>
      <c r="B138" s="10" t="s">
        <v>11</v>
      </c>
      <c r="C138" s="10"/>
      <c r="D138" s="9" t="s">
        <v>5</v>
      </c>
      <c r="E138" s="9">
        <v>0</v>
      </c>
      <c r="F138" s="11">
        <v>0</v>
      </c>
      <c r="G138" s="9">
        <v>2</v>
      </c>
      <c r="H138" s="9">
        <v>27.84</v>
      </c>
      <c r="I138" s="9">
        <v>4</v>
      </c>
      <c r="J138" s="9">
        <v>55.68</v>
      </c>
      <c r="K138" s="9">
        <v>4</v>
      </c>
      <c r="L138" s="23">
        <v>55.68</v>
      </c>
      <c r="M138" s="40">
        <v>10</v>
      </c>
      <c r="N138" s="40">
        <v>139.2</v>
      </c>
      <c r="O138" s="67"/>
      <c r="P138" s="69"/>
    </row>
    <row r="139" spans="1:16" ht="12.75">
      <c r="A139" s="12">
        <v>8</v>
      </c>
      <c r="B139" s="10" t="s">
        <v>12</v>
      </c>
      <c r="C139" s="10"/>
      <c r="D139" s="9" t="s">
        <v>5</v>
      </c>
      <c r="E139" s="9">
        <v>40</v>
      </c>
      <c r="F139" s="11">
        <v>379.2</v>
      </c>
      <c r="G139" s="9">
        <v>60</v>
      </c>
      <c r="H139" s="9">
        <v>568.8</v>
      </c>
      <c r="I139" s="9">
        <v>0</v>
      </c>
      <c r="J139" s="9">
        <v>0</v>
      </c>
      <c r="K139" s="9">
        <v>23</v>
      </c>
      <c r="L139" s="23">
        <v>218.04</v>
      </c>
      <c r="M139" s="40">
        <v>123</v>
      </c>
      <c r="N139" s="40">
        <v>1166.04</v>
      </c>
      <c r="O139" s="67"/>
      <c r="P139" s="69"/>
    </row>
    <row r="140" spans="1:16" ht="12.75">
      <c r="A140" s="12">
        <v>9</v>
      </c>
      <c r="B140" s="10" t="s">
        <v>13</v>
      </c>
      <c r="C140" s="10"/>
      <c r="D140" s="9" t="s">
        <v>5</v>
      </c>
      <c r="E140" s="9">
        <v>37</v>
      </c>
      <c r="F140" s="11">
        <v>650.46</v>
      </c>
      <c r="G140" s="9">
        <v>56</v>
      </c>
      <c r="H140" s="9">
        <v>984.48</v>
      </c>
      <c r="I140" s="9">
        <v>0</v>
      </c>
      <c r="J140" s="9">
        <v>0</v>
      </c>
      <c r="K140" s="9">
        <v>71</v>
      </c>
      <c r="L140" s="23">
        <v>1248.18</v>
      </c>
      <c r="M140" s="40">
        <v>164</v>
      </c>
      <c r="N140" s="40">
        <v>2883.12</v>
      </c>
      <c r="O140" s="67"/>
      <c r="P140" s="69"/>
    </row>
    <row r="141" spans="1:16" ht="12.75">
      <c r="A141" s="12">
        <v>10</v>
      </c>
      <c r="B141" s="10" t="s">
        <v>14</v>
      </c>
      <c r="C141" s="10"/>
      <c r="D141" s="9" t="s">
        <v>5</v>
      </c>
      <c r="E141" s="9">
        <v>10</v>
      </c>
      <c r="F141" s="11">
        <v>110.4</v>
      </c>
      <c r="G141" s="9">
        <v>15</v>
      </c>
      <c r="H141" s="9">
        <v>165.6</v>
      </c>
      <c r="I141" s="9">
        <v>13</v>
      </c>
      <c r="J141" s="9">
        <v>143.52</v>
      </c>
      <c r="K141" s="9">
        <v>36</v>
      </c>
      <c r="L141" s="23">
        <v>397.44</v>
      </c>
      <c r="M141" s="40">
        <v>74</v>
      </c>
      <c r="N141" s="40">
        <v>816.96</v>
      </c>
      <c r="O141" s="67"/>
      <c r="P141" s="69"/>
    </row>
    <row r="142" spans="1:16" ht="12.75">
      <c r="A142" s="12">
        <v>11</v>
      </c>
      <c r="B142" s="10" t="s">
        <v>31</v>
      </c>
      <c r="C142" s="10"/>
      <c r="D142" s="9" t="s">
        <v>5</v>
      </c>
      <c r="E142" s="9">
        <v>1</v>
      </c>
      <c r="F142" s="11">
        <v>34.26</v>
      </c>
      <c r="G142" s="9">
        <v>2</v>
      </c>
      <c r="H142" s="9">
        <v>68.52</v>
      </c>
      <c r="I142" s="9">
        <v>4</v>
      </c>
      <c r="J142" s="9">
        <v>137.04</v>
      </c>
      <c r="K142" s="9">
        <v>4</v>
      </c>
      <c r="L142" s="23">
        <v>137.04</v>
      </c>
      <c r="M142" s="40">
        <v>11</v>
      </c>
      <c r="N142" s="40">
        <v>376.86</v>
      </c>
      <c r="O142" s="67"/>
      <c r="P142" s="69"/>
    </row>
    <row r="143" spans="1:16" ht="12.75">
      <c r="A143" s="12">
        <v>12</v>
      </c>
      <c r="B143" s="10" t="s">
        <v>15</v>
      </c>
      <c r="C143" s="10"/>
      <c r="D143" s="9" t="s">
        <v>5</v>
      </c>
      <c r="E143" s="12">
        <v>0</v>
      </c>
      <c r="F143" s="13">
        <v>0</v>
      </c>
      <c r="G143" s="12">
        <v>0</v>
      </c>
      <c r="H143" s="13">
        <v>0</v>
      </c>
      <c r="I143" s="12">
        <v>0</v>
      </c>
      <c r="J143" s="13">
        <v>0</v>
      </c>
      <c r="K143" s="9">
        <v>20</v>
      </c>
      <c r="L143" s="23">
        <v>423.6</v>
      </c>
      <c r="M143" s="40">
        <v>20</v>
      </c>
      <c r="N143" s="40">
        <v>423.6</v>
      </c>
      <c r="O143" s="67"/>
      <c r="P143" s="69"/>
    </row>
    <row r="144" spans="1:16" ht="12.75">
      <c r="A144" s="10"/>
      <c r="B144" s="35"/>
      <c r="C144" s="36" t="s">
        <v>16</v>
      </c>
      <c r="D144" s="10"/>
      <c r="E144" s="10"/>
      <c r="F144" s="38">
        <f>SUM(F132:F143)</f>
        <v>1978.8600000000001</v>
      </c>
      <c r="G144" s="37"/>
      <c r="H144" s="38">
        <f>SUM(H132:H143)</f>
        <v>3224.16</v>
      </c>
      <c r="I144" s="37"/>
      <c r="J144" s="39">
        <f>SUM(J132:J143)</f>
        <v>1327.1999999999998</v>
      </c>
      <c r="K144" s="37"/>
      <c r="L144" s="35">
        <f>SUM(L132:L143)</f>
        <v>3624.54</v>
      </c>
      <c r="M144" s="40"/>
      <c r="N144" s="40">
        <v>10154.76</v>
      </c>
      <c r="O144" s="67"/>
      <c r="P144" s="69"/>
    </row>
    <row r="145" spans="15:16" ht="12.75">
      <c r="O145" s="22"/>
      <c r="P145" s="22"/>
    </row>
    <row r="149" ht="12.75">
      <c r="B149" t="s">
        <v>18</v>
      </c>
    </row>
    <row r="150" ht="12.75">
      <c r="B150" t="s">
        <v>32</v>
      </c>
    </row>
  </sheetData>
  <sheetProtection/>
  <printOptions/>
  <pageMargins left="0.75" right="0.75" top="1" bottom="1" header="0.5" footer="0.5"/>
  <pageSetup horizontalDpi="600" verticalDpi="600" orientation="landscape" paperSize="9" scale="88" r:id="rId1"/>
  <colBreaks count="2" manualBreakCount="2">
    <brk id="16" max="148" man="1"/>
    <brk id="34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VESELOVA2</cp:lastModifiedBy>
  <cp:lastPrinted>2016-09-29T08:02:43Z</cp:lastPrinted>
  <dcterms:created xsi:type="dcterms:W3CDTF">1996-10-08T23:32:33Z</dcterms:created>
  <dcterms:modified xsi:type="dcterms:W3CDTF">2016-10-21T06:00:02Z</dcterms:modified>
  <cp:category/>
  <cp:version/>
  <cp:contentType/>
  <cp:contentStatus/>
</cp:coreProperties>
</file>